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N:\4_産学官連携推進センター\4-03_連携促進課\4-03-1_事業\19_産学官オープンイノベーション推進事業\R08_産学官オープンイノベーション推進事業\03_事業実施・募集要領_R8産学官オープンイノベーション推進事業\HP(要綱、要領、チラシ)\２回目\"/>
    </mc:Choice>
  </mc:AlternateContent>
  <xr:revisionPtr revIDLastSave="0" documentId="13_ncr:1_{1B31E34E-D62F-4F62-98B7-81291FF7208F}" xr6:coauthVersionLast="47" xr6:coauthVersionMax="47" xr10:uidLastSave="{00000000-0000-0000-0000-000000000000}"/>
  <bookViews>
    <workbookView xWindow="28680" yWindow="-120" windowWidth="29040" windowHeight="15720" tabRatio="771" xr2:uid="{00000000-000D-0000-FFFF-FFFF00000000}"/>
  </bookViews>
  <sheets>
    <sheet name="収支予算書（①複数企業枠、③ｻｰｷｭﾗｰ枠(複数)④全体(複数" sheetId="4" r:id="rId1"/>
    <sheet name="収支予算書（②単独企業枠、③ｻｰｷｭﾗｰ枠(単独)）" sheetId="5" r:id="rId2"/>
    <sheet name="収支予算書（④成長産業分野全体(単独)）" sheetId="6" r:id="rId3"/>
  </sheets>
  <definedNames>
    <definedName name="_xlnm.Print_Area" localSheetId="0">'収支予算書（①複数企業枠、③ｻｰｷｭﾗｰ枠(複数)④全体(複数'!$A$1:$G$58</definedName>
    <definedName name="_xlnm.Print_Area" localSheetId="1">'収支予算書（②単独企業枠、③ｻｰｷｭﾗｰ枠(単独)）'!$A$1:$G$49</definedName>
    <definedName name="_xlnm.Print_Area" localSheetId="2">'収支予算書（④成長産業分野全体(単独)）'!$A$1:$G$49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9" i="6" l="1"/>
  <c r="C19" i="5"/>
  <c r="H21" i="4"/>
  <c r="H23" i="4"/>
  <c r="H33" i="4"/>
  <c r="H46" i="4"/>
  <c r="H44" i="4"/>
  <c r="H35" i="4"/>
  <c r="H55" i="4"/>
  <c r="H19" i="4"/>
  <c r="H17" i="4"/>
  <c r="C19" i="4"/>
  <c r="D19" i="4" s="1"/>
  <c r="D19" i="6"/>
  <c r="D19" i="5"/>
  <c r="B46" i="4"/>
  <c r="B47" i="4" s="1"/>
  <c r="B57" i="4"/>
  <c r="C45" i="6" l="1"/>
  <c r="C44" i="6"/>
  <c r="D44" i="6" s="1"/>
  <c r="C43" i="6"/>
  <c r="D43" i="6" s="1"/>
  <c r="C42" i="6"/>
  <c r="D42" i="6" s="1"/>
  <c r="C41" i="6"/>
  <c r="D41" i="6" s="1"/>
  <c r="C40" i="6"/>
  <c r="C33" i="6"/>
  <c r="D33" i="6" s="1"/>
  <c r="C32" i="6"/>
  <c r="D32" i="6" s="1"/>
  <c r="C31" i="6"/>
  <c r="D31" i="6" s="1"/>
  <c r="C30" i="6"/>
  <c r="D30" i="6" s="1"/>
  <c r="C29" i="6"/>
  <c r="C22" i="6"/>
  <c r="D22" i="6" s="1"/>
  <c r="C21" i="6"/>
  <c r="D21" i="6" s="1"/>
  <c r="C20" i="6"/>
  <c r="D20" i="6" s="1"/>
  <c r="C18" i="6"/>
  <c r="D18" i="6" s="1"/>
  <c r="C17" i="6"/>
  <c r="D17" i="6" s="1"/>
  <c r="C16" i="6"/>
  <c r="C15" i="6"/>
  <c r="D15" i="6" s="1"/>
  <c r="C14" i="6"/>
  <c r="D14" i="6" s="1"/>
  <c r="D40" i="6" l="1"/>
  <c r="C46" i="6"/>
  <c r="C47" i="6" s="1"/>
  <c r="C34" i="6"/>
  <c r="D34" i="6" s="1"/>
  <c r="D29" i="6"/>
  <c r="C35" i="6"/>
  <c r="C36" i="6" s="1"/>
  <c r="D16" i="6"/>
  <c r="B35" i="6"/>
  <c r="B36" i="6" s="1"/>
  <c r="D45" i="6"/>
  <c r="D46" i="6" s="1"/>
  <c r="H46" i="6" s="1"/>
  <c r="B46" i="6"/>
  <c r="C23" i="6" l="1"/>
  <c r="C24" i="6" s="1"/>
  <c r="D47" i="6"/>
  <c r="D35" i="6"/>
  <c r="H35" i="6" s="1"/>
  <c r="H33" i="6"/>
  <c r="B47" i="6"/>
  <c r="B23" i="6" s="1"/>
  <c r="B24" i="6" s="1"/>
  <c r="B10" i="6" s="1"/>
  <c r="H44" i="6"/>
  <c r="D36" i="6" l="1"/>
  <c r="D23" i="6" s="1"/>
  <c r="D24" i="6" s="1"/>
  <c r="H19" i="6" s="1"/>
  <c r="H21" i="6"/>
  <c r="H17" i="6"/>
  <c r="H23" i="6"/>
  <c r="H24" i="6"/>
  <c r="B6" i="6"/>
  <c r="B7" i="6" s="1"/>
  <c r="C44" i="5" l="1"/>
  <c r="D44" i="5" s="1"/>
  <c r="C43" i="5"/>
  <c r="D43" i="5" s="1"/>
  <c r="C42" i="5"/>
  <c r="D42" i="5" s="1"/>
  <c r="C41" i="5"/>
  <c r="D41" i="5" s="1"/>
  <c r="C40" i="5"/>
  <c r="C33" i="5"/>
  <c r="D33" i="5" s="1"/>
  <c r="C32" i="5"/>
  <c r="D32" i="5" s="1"/>
  <c r="C31" i="5"/>
  <c r="D31" i="5" s="1"/>
  <c r="C30" i="5"/>
  <c r="D30" i="5" s="1"/>
  <c r="C29" i="5"/>
  <c r="C22" i="5"/>
  <c r="D22" i="5" s="1"/>
  <c r="C21" i="5"/>
  <c r="D21" i="5" s="1"/>
  <c r="C20" i="5"/>
  <c r="D20" i="5" s="1"/>
  <c r="C18" i="5"/>
  <c r="D18" i="5" s="1"/>
  <c r="C17" i="5"/>
  <c r="D17" i="5" s="1"/>
  <c r="C16" i="5"/>
  <c r="C15" i="5"/>
  <c r="D15" i="5" s="1"/>
  <c r="C14" i="5"/>
  <c r="D14" i="5" s="1"/>
  <c r="D29" i="5" l="1"/>
  <c r="C45" i="5"/>
  <c r="D45" i="5" s="1"/>
  <c r="B46" i="5"/>
  <c r="B47" i="5" s="1"/>
  <c r="D16" i="5"/>
  <c r="C34" i="5"/>
  <c r="C35" i="5" s="1"/>
  <c r="B35" i="5"/>
  <c r="B36" i="5" s="1"/>
  <c r="D40" i="5"/>
  <c r="D46" i="5" l="1"/>
  <c r="D47" i="5"/>
  <c r="H44" i="5"/>
  <c r="C46" i="5"/>
  <c r="C47" i="5"/>
  <c r="B23" i="5"/>
  <c r="B24" i="5" s="1"/>
  <c r="B10" i="5" s="1"/>
  <c r="D34" i="5"/>
  <c r="H33" i="5" s="1"/>
  <c r="C36" i="5"/>
  <c r="H46" i="5"/>
  <c r="C55" i="4"/>
  <c r="D55" i="4" s="1"/>
  <c r="C56" i="4" l="1"/>
  <c r="D56" i="4" s="1"/>
  <c r="C23" i="5"/>
  <c r="C24" i="5" s="1"/>
  <c r="D35" i="5"/>
  <c r="H35" i="5" s="1"/>
  <c r="C42" i="4"/>
  <c r="D42" i="4" s="1"/>
  <c r="C45" i="4"/>
  <c r="D45" i="4" s="1"/>
  <c r="C44" i="4"/>
  <c r="D44" i="4" s="1"/>
  <c r="C43" i="4"/>
  <c r="D43" i="4" s="1"/>
  <c r="C41" i="4"/>
  <c r="D41" i="4" s="1"/>
  <c r="C33" i="4"/>
  <c r="D33" i="4" s="1"/>
  <c r="C32" i="4"/>
  <c r="D32" i="4" s="1"/>
  <c r="C30" i="4"/>
  <c r="D30" i="4" s="1"/>
  <c r="D36" i="5" l="1"/>
  <c r="D23" i="5" s="1"/>
  <c r="C40" i="4"/>
  <c r="C31" i="4"/>
  <c r="D31" i="4" s="1"/>
  <c r="C29" i="4"/>
  <c r="C46" i="4" l="1"/>
  <c r="C47" i="4" s="1"/>
  <c r="D24" i="5"/>
  <c r="H19" i="5" s="1"/>
  <c r="D29" i="4"/>
  <c r="D40" i="4"/>
  <c r="C22" i="4"/>
  <c r="D22" i="4" s="1"/>
  <c r="C54" i="4"/>
  <c r="D54" i="4" s="1"/>
  <c r="C52" i="4"/>
  <c r="D52" i="4" s="1"/>
  <c r="C51" i="4"/>
  <c r="C18" i="4"/>
  <c r="D18" i="4" s="1"/>
  <c r="C16" i="4"/>
  <c r="D16" i="4" s="1"/>
  <c r="C17" i="4"/>
  <c r="D17" i="4" s="1"/>
  <c r="C21" i="4"/>
  <c r="D21" i="4" s="1"/>
  <c r="C20" i="4"/>
  <c r="D20" i="4" s="1"/>
  <c r="C15" i="4"/>
  <c r="D15" i="4" s="1"/>
  <c r="C14" i="4"/>
  <c r="D14" i="4" s="1"/>
  <c r="B35" i="4" l="1"/>
  <c r="B36" i="4" s="1"/>
  <c r="B23" i="4" s="1"/>
  <c r="D46" i="4"/>
  <c r="J7" i="4"/>
  <c r="H21" i="5"/>
  <c r="H17" i="5"/>
  <c r="H23" i="5"/>
  <c r="H24" i="5"/>
  <c r="B6" i="5"/>
  <c r="B7" i="5" s="1"/>
  <c r="C53" i="4"/>
  <c r="D53" i="4" s="1"/>
  <c r="C34" i="4"/>
  <c r="C35" i="4" s="1"/>
  <c r="D51" i="4"/>
  <c r="D57" i="4" l="1"/>
  <c r="C57" i="4"/>
  <c r="D47" i="4"/>
  <c r="H9" i="4"/>
  <c r="H11" i="4"/>
  <c r="D34" i="4"/>
  <c r="C36" i="4"/>
  <c r="C23" i="4" s="1"/>
  <c r="C24" i="4" s="1"/>
  <c r="B24" i="4"/>
  <c r="B10" i="4" s="1"/>
  <c r="D35" i="4" l="1"/>
  <c r="D36" i="4" l="1"/>
  <c r="H7" i="4" l="1"/>
  <c r="D23" i="4"/>
  <c r="D24" i="4" l="1"/>
  <c r="H24" i="4" l="1"/>
  <c r="B6" i="4"/>
  <c r="B7" i="4" s="1"/>
</calcChain>
</file>

<file path=xl/sharedStrings.xml><?xml version="1.0" encoding="utf-8"?>
<sst xmlns="http://schemas.openxmlformats.org/spreadsheetml/2006/main" count="288" uniqueCount="66">
  <si>
    <t>１．旅　費</t>
    <rPh sb="2" eb="3">
      <t>タビ</t>
    </rPh>
    <rPh sb="4" eb="5">
      <t>ヒ</t>
    </rPh>
    <phoneticPr fontId="6"/>
  </si>
  <si>
    <t>２．通信運搬費</t>
    <rPh sb="2" eb="4">
      <t>ツウシン</t>
    </rPh>
    <rPh sb="4" eb="6">
      <t>ウンパン</t>
    </rPh>
    <rPh sb="6" eb="7">
      <t>ヒ</t>
    </rPh>
    <phoneticPr fontId="6"/>
  </si>
  <si>
    <t>３．消耗品費</t>
    <rPh sb="2" eb="4">
      <t>ショウモウ</t>
    </rPh>
    <rPh sb="4" eb="5">
      <t>ヒン</t>
    </rPh>
    <rPh sb="5" eb="6">
      <t>ヒ</t>
    </rPh>
    <phoneticPr fontId="6"/>
  </si>
  <si>
    <t>共同研究費支出 合 計</t>
    <rPh sb="0" eb="2">
      <t>キョウドウ</t>
    </rPh>
    <rPh sb="2" eb="4">
      <t>ケンキュウ</t>
    </rPh>
    <rPh sb="4" eb="5">
      <t>ヒ</t>
    </rPh>
    <rPh sb="5" eb="7">
      <t>シシュツ</t>
    </rPh>
    <rPh sb="8" eb="9">
      <t>ア</t>
    </rPh>
    <rPh sb="10" eb="11">
      <t>ケイ</t>
    </rPh>
    <phoneticPr fontId="6"/>
  </si>
  <si>
    <t>（別紙２の別添）</t>
    <rPh sb="1" eb="3">
      <t>ベッシ</t>
    </rPh>
    <rPh sb="5" eb="7">
      <t>ベッテン</t>
    </rPh>
    <phoneticPr fontId="3"/>
  </si>
  <si>
    <t>８．収支予算書</t>
    <rPh sb="2" eb="4">
      <t>シュウシ</t>
    </rPh>
    <rPh sb="4" eb="7">
      <t>ヨサンショ</t>
    </rPh>
    <phoneticPr fontId="6"/>
  </si>
  <si>
    <t>（２）支出</t>
    <rPh sb="3" eb="5">
      <t>シシュツ</t>
    </rPh>
    <phoneticPr fontId="3"/>
  </si>
  <si>
    <t>補助対象経費区分</t>
    <rPh sb="0" eb="4">
      <t>ホジョタイショウ</t>
    </rPh>
    <rPh sb="4" eb="6">
      <t>ケイヒ</t>
    </rPh>
    <rPh sb="6" eb="8">
      <t>クブン</t>
    </rPh>
    <phoneticPr fontId="3"/>
  </si>
  <si>
    <t>（単位：円）</t>
    <rPh sb="1" eb="3">
      <t>タンイ</t>
    </rPh>
    <rPh sb="4" eb="5">
      <t>エン</t>
    </rPh>
    <phoneticPr fontId="3"/>
  </si>
  <si>
    <t>補助金</t>
    <rPh sb="0" eb="3">
      <t>ホジョキン</t>
    </rPh>
    <phoneticPr fontId="3"/>
  </si>
  <si>
    <t>自己資金</t>
    <rPh sb="0" eb="4">
      <t>ジコシキン</t>
    </rPh>
    <phoneticPr fontId="3"/>
  </si>
  <si>
    <t>借入金</t>
    <rPh sb="0" eb="3">
      <t>カリイレキン</t>
    </rPh>
    <phoneticPr fontId="3"/>
  </si>
  <si>
    <t>下記、共同研究先経費を参照</t>
    <rPh sb="0" eb="2">
      <t>カキ</t>
    </rPh>
    <rPh sb="3" eb="10">
      <t>キョウドウケンキュウサキケイヒ</t>
    </rPh>
    <rPh sb="11" eb="13">
      <t>サンショウ</t>
    </rPh>
    <phoneticPr fontId="3"/>
  </si>
  <si>
    <t>合　計</t>
    <rPh sb="0" eb="1">
      <t>ゴウ</t>
    </rPh>
    <rPh sb="2" eb="3">
      <t>ケイ</t>
    </rPh>
    <phoneticPr fontId="3"/>
  </si>
  <si>
    <t>備　考</t>
    <rPh sb="0" eb="1">
      <t>ビ</t>
    </rPh>
    <rPh sb="2" eb="3">
      <t>コウ</t>
    </rPh>
    <phoneticPr fontId="7"/>
  </si>
  <si>
    <t>金　額</t>
    <rPh sb="0" eb="1">
      <t>キン</t>
    </rPh>
    <rPh sb="2" eb="3">
      <t>ガク</t>
    </rPh>
    <phoneticPr fontId="3"/>
  </si>
  <si>
    <t>区　分</t>
    <rPh sb="0" eb="1">
      <t>ク</t>
    </rPh>
    <rPh sb="2" eb="3">
      <t>ブン</t>
    </rPh>
    <phoneticPr fontId="3"/>
  </si>
  <si>
    <t>その他（　　　）</t>
    <rPh sb="2" eb="3">
      <t>タ</t>
    </rPh>
    <phoneticPr fontId="3"/>
  </si>
  <si>
    <t>４．機械装置等備品・
　　工具器具費</t>
    <rPh sb="2" eb="9">
      <t>キカイソウチトウビヒン</t>
    </rPh>
    <rPh sb="13" eb="15">
      <t>コウグ</t>
    </rPh>
    <rPh sb="15" eb="17">
      <t>キグ</t>
    </rPh>
    <rPh sb="17" eb="18">
      <t>ヒ</t>
    </rPh>
    <phoneticPr fontId="6"/>
  </si>
  <si>
    <t>備　考</t>
    <rPh sb="0" eb="1">
      <t>ビ</t>
    </rPh>
    <rPh sb="2" eb="3">
      <t>コウ</t>
    </rPh>
    <phoneticPr fontId="3"/>
  </si>
  <si>
    <t>（１）収入</t>
    <rPh sb="3" eb="5">
      <t>シュウニュウ</t>
    </rPh>
    <phoneticPr fontId="3"/>
  </si>
  <si>
    <t>Ａの算出基礎
（消費税込み単価×数量）</t>
    <rPh sb="2" eb="4">
      <t>サンシュツ</t>
    </rPh>
    <rPh sb="8" eb="10">
      <t>ショウヒ</t>
    </rPh>
    <rPh sb="10" eb="12">
      <t>ゼイコ</t>
    </rPh>
    <rPh sb="13" eb="15">
      <t>タンカ</t>
    </rPh>
    <rPh sb="16" eb="18">
      <t>スウリョウ</t>
    </rPh>
    <phoneticPr fontId="7"/>
  </si>
  <si>
    <t>≦</t>
    <phoneticPr fontId="3"/>
  </si>
  <si>
    <t>４．リース・レンタル費</t>
    <rPh sb="10" eb="11">
      <t>ヒ</t>
    </rPh>
    <phoneticPr fontId="6"/>
  </si>
  <si>
    <t>５．外注費</t>
    <rPh sb="2" eb="4">
      <t>ガイチュウ</t>
    </rPh>
    <phoneticPr fontId="6"/>
  </si>
  <si>
    <t>６．知的財産権関連経費</t>
    <rPh sb="2" eb="7">
      <t>チテキザイサンケン</t>
    </rPh>
    <rPh sb="7" eb="9">
      <t>カンレン</t>
    </rPh>
    <rPh sb="9" eb="11">
      <t>ケイヒ</t>
    </rPh>
    <phoneticPr fontId="6"/>
  </si>
  <si>
    <t>７．一般管理費</t>
    <rPh sb="2" eb="4">
      <t>イッパン</t>
    </rPh>
    <rPh sb="4" eb="6">
      <t>カンリ</t>
    </rPh>
    <rPh sb="6" eb="7">
      <t>ヒ</t>
    </rPh>
    <phoneticPr fontId="6"/>
  </si>
  <si>
    <t>直接経費合計額（1.～6.)の10%以内</t>
    <rPh sb="18" eb="20">
      <t>イナイ</t>
    </rPh>
    <phoneticPr fontId="3"/>
  </si>
  <si>
    <t>Ｃ：補助金
交付申請額
（Ｂ×2/3以内
又は10/10以内）</t>
    <rPh sb="18" eb="20">
      <t>イナイ</t>
    </rPh>
    <rPh sb="28" eb="30">
      <t>イナイ</t>
    </rPh>
    <phoneticPr fontId="7"/>
  </si>
  <si>
    <t>共同研究先経費（富山県内の大学・公設試：○○）　【補助金交付申請額：10/10以内】</t>
    <rPh sb="0" eb="2">
      <t>キョウドウ</t>
    </rPh>
    <rPh sb="2" eb="5">
      <t>ケンキュウサキ</t>
    </rPh>
    <rPh sb="5" eb="7">
      <t>ケイヒ</t>
    </rPh>
    <rPh sb="8" eb="12">
      <t>トヤマケンナイ</t>
    </rPh>
    <rPh sb="13" eb="15">
      <t>ダイガク</t>
    </rPh>
    <rPh sb="16" eb="19">
      <t>コウセツシ</t>
    </rPh>
    <rPh sb="25" eb="28">
      <t>ホジョキン</t>
    </rPh>
    <rPh sb="28" eb="30">
      <t>コウフ</t>
    </rPh>
    <rPh sb="30" eb="33">
      <t>シンセイガク</t>
    </rPh>
    <rPh sb="39" eb="41">
      <t>イナイ</t>
    </rPh>
    <phoneticPr fontId="3"/>
  </si>
  <si>
    <t>※補助金上限額を超える場合は「Ｃ：補助金交付申請額」を減額調整してください。</t>
    <rPh sb="1" eb="3">
      <t>ホジョ</t>
    </rPh>
    <rPh sb="3" eb="4">
      <t>キン</t>
    </rPh>
    <rPh sb="4" eb="7">
      <t>ジョウゲンガク</t>
    </rPh>
    <rPh sb="8" eb="9">
      <t>コ</t>
    </rPh>
    <rPh sb="11" eb="13">
      <t>バアイ</t>
    </rPh>
    <rPh sb="27" eb="31">
      <t>ゲンガクチョウセイ</t>
    </rPh>
    <phoneticPr fontId="3"/>
  </si>
  <si>
    <t>共同研究先経費（連携企業：□□）【補助金交付申請額：2/3以内】　</t>
    <rPh sb="0" eb="2">
      <t>キョウドウ</t>
    </rPh>
    <rPh sb="2" eb="5">
      <t>ケンキュウサキ</t>
    </rPh>
    <rPh sb="5" eb="7">
      <t>ケイヒ</t>
    </rPh>
    <rPh sb="8" eb="10">
      <t>レンケイ</t>
    </rPh>
    <rPh sb="10" eb="12">
      <t>キギョウ</t>
    </rPh>
    <phoneticPr fontId="3"/>
  </si>
  <si>
    <t>Ｃ：補助金
交付申請額
（Ｂ×10/10以内）</t>
    <rPh sb="20" eb="22">
      <t>イナイ</t>
    </rPh>
    <phoneticPr fontId="7"/>
  </si>
  <si>
    <t>・大学（○○）
・公設試（△△）
・連携企業（□□）</t>
    <rPh sb="1" eb="3">
      <t>ダイガク</t>
    </rPh>
    <rPh sb="9" eb="12">
      <t>コウセツシ</t>
    </rPh>
    <rPh sb="18" eb="22">
      <t>レンケイキギョウ</t>
    </rPh>
    <phoneticPr fontId="3"/>
  </si>
  <si>
    <t>共同研究先経費（富山県外の大学・公設試：△△）【補助金交付申請額：2/3以内】　</t>
    <rPh sb="0" eb="2">
      <t>キョウドウ</t>
    </rPh>
    <rPh sb="2" eb="5">
      <t>ケンキュウサキ</t>
    </rPh>
    <rPh sb="5" eb="7">
      <t>ケイヒ</t>
    </rPh>
    <rPh sb="8" eb="12">
      <t>トヤマケンガイ</t>
    </rPh>
    <rPh sb="13" eb="15">
      <t>ダイガク</t>
    </rPh>
    <rPh sb="16" eb="19">
      <t>コウセツシ</t>
    </rPh>
    <phoneticPr fontId="3"/>
  </si>
  <si>
    <t>Ｃ：補助金
交付申請額
（Ｂ×2/3以内）</t>
    <rPh sb="18" eb="20">
      <t>イナイ</t>
    </rPh>
    <phoneticPr fontId="7"/>
  </si>
  <si>
    <t>Ａ：補助事業に
要する経費
（消費税込額）</t>
    <phoneticPr fontId="3"/>
  </si>
  <si>
    <t>Ｂ：補助対象
経費
 （消費税抜額）</t>
    <phoneticPr fontId="7"/>
  </si>
  <si>
    <t>補助金総額の1/2以内</t>
    <rPh sb="0" eb="3">
      <t>ホジョキン</t>
    </rPh>
    <rPh sb="3" eb="5">
      <t>ソウガク</t>
    </rPh>
    <rPh sb="9" eb="11">
      <t>イナイ</t>
    </rPh>
    <phoneticPr fontId="3"/>
  </si>
  <si>
    <t>補助金総額の1/3以内</t>
    <rPh sb="0" eb="3">
      <t>ホジョキン</t>
    </rPh>
    <rPh sb="3" eb="5">
      <t>ソウガク</t>
    </rPh>
    <rPh sb="9" eb="11">
      <t>イナイ</t>
    </rPh>
    <phoneticPr fontId="3"/>
  </si>
  <si>
    <t>代表企業の支出が最大となっているか</t>
    <rPh sb="0" eb="4">
      <t>ダイヒョウキギョウ</t>
    </rPh>
    <rPh sb="5" eb="7">
      <t>シシュツ</t>
    </rPh>
    <rPh sb="8" eb="10">
      <t>サイダイ</t>
    </rPh>
    <phoneticPr fontId="3"/>
  </si>
  <si>
    <t>直接対象経費合計額の10%以内</t>
    <rPh sb="0" eb="2">
      <t>チョクセツ</t>
    </rPh>
    <rPh sb="2" eb="4">
      <t>タイショウ</t>
    </rPh>
    <rPh sb="4" eb="6">
      <t>ケイヒ</t>
    </rPh>
    <rPh sb="6" eb="9">
      <t>ゴウケイガク</t>
    </rPh>
    <rPh sb="13" eb="15">
      <t>イナイ</t>
    </rPh>
    <phoneticPr fontId="3"/>
  </si>
  <si>
    <t>比率</t>
    <rPh sb="0" eb="2">
      <t>ヒリツ</t>
    </rPh>
    <phoneticPr fontId="3"/>
  </si>
  <si>
    <t>チェックポイント
（Ｃ：補助金交付申請額）</t>
    <phoneticPr fontId="3"/>
  </si>
  <si>
    <t>補助金上限額
（補助金総額の1/3以内）</t>
    <rPh sb="0" eb="2">
      <t>ホジョ</t>
    </rPh>
    <rPh sb="2" eb="3">
      <t>キン</t>
    </rPh>
    <rPh sb="3" eb="6">
      <t>ジョウゲンガク</t>
    </rPh>
    <rPh sb="8" eb="11">
      <t>ホジョキン</t>
    </rPh>
    <rPh sb="11" eb="13">
      <t>ソウガク</t>
    </rPh>
    <rPh sb="17" eb="19">
      <t>イナイ</t>
    </rPh>
    <phoneticPr fontId="3"/>
  </si>
  <si>
    <t>直接対象経費合計額の1/2以内</t>
    <rPh sb="0" eb="2">
      <t>チョクセツ</t>
    </rPh>
    <rPh sb="2" eb="4">
      <t>タイショウ</t>
    </rPh>
    <rPh sb="4" eb="6">
      <t>ケイヒ</t>
    </rPh>
    <rPh sb="6" eb="9">
      <t>ゴウケイガク</t>
    </rPh>
    <rPh sb="13" eb="15">
      <t>イナイ</t>
    </rPh>
    <phoneticPr fontId="3"/>
  </si>
  <si>
    <t>・大学（○○）
・公設試（△△）</t>
    <rPh sb="1" eb="3">
      <t>ダイガク</t>
    </rPh>
    <rPh sb="9" eb="12">
      <t>コウセツシ</t>
    </rPh>
    <phoneticPr fontId="3"/>
  </si>
  <si>
    <t>企業名　　　　　　　　　　　　　　　　</t>
    <rPh sb="0" eb="3">
      <t>キギョウメイ</t>
    </rPh>
    <phoneticPr fontId="3"/>
  </si>
  <si>
    <t>７．専門家謝金・旅費</t>
    <rPh sb="2" eb="5">
      <t>センモンカ</t>
    </rPh>
    <rPh sb="5" eb="7">
      <t>シャキン</t>
    </rPh>
    <rPh sb="8" eb="10">
      <t>リョヒ</t>
    </rPh>
    <phoneticPr fontId="6"/>
  </si>
  <si>
    <t>８．外注費</t>
    <rPh sb="2" eb="4">
      <t>ガイチュウ</t>
    </rPh>
    <phoneticPr fontId="6"/>
  </si>
  <si>
    <t>９．知的財産権関連経費</t>
    <rPh sb="2" eb="7">
      <t>チテキザイサンケン</t>
    </rPh>
    <rPh sb="7" eb="11">
      <t>カンレンケイヒ</t>
    </rPh>
    <phoneticPr fontId="3"/>
  </si>
  <si>
    <t>10．共同研究費</t>
    <rPh sb="3" eb="5">
      <t>キョウドウ</t>
    </rPh>
    <rPh sb="5" eb="7">
      <t>ケンキュウ</t>
    </rPh>
    <rPh sb="7" eb="8">
      <t>ヒ</t>
    </rPh>
    <phoneticPr fontId="6"/>
  </si>
  <si>
    <t>補助金総額の2/3以内</t>
    <rPh sb="0" eb="3">
      <t>ホジョキン</t>
    </rPh>
    <rPh sb="3" eb="5">
      <t>ソウガク</t>
    </rPh>
    <rPh sb="9" eb="11">
      <t>イナイ</t>
    </rPh>
    <phoneticPr fontId="3"/>
  </si>
  <si>
    <t>代表企業分：（①～⑨）</t>
    <rPh sb="0" eb="4">
      <t>ダイヒョウキギョウ</t>
    </rPh>
    <rPh sb="4" eb="5">
      <t>ブン</t>
    </rPh>
    <phoneticPr fontId="3"/>
  </si>
  <si>
    <t>大学・公設試：○○分（⑩）</t>
    <rPh sb="9" eb="10">
      <t>ブン</t>
    </rPh>
    <phoneticPr fontId="3"/>
  </si>
  <si>
    <t>大学・公設試：△△分（⑩）</t>
    <rPh sb="9" eb="10">
      <t>ブン</t>
    </rPh>
    <phoneticPr fontId="3"/>
  </si>
  <si>
    <t>連携企業：□□分（⑩）</t>
    <rPh sb="0" eb="2">
      <t>レンケイ</t>
    </rPh>
    <rPh sb="2" eb="4">
      <t>キギョウ</t>
    </rPh>
    <rPh sb="7" eb="8">
      <t>ブン</t>
    </rPh>
    <phoneticPr fontId="3"/>
  </si>
  <si>
    <t>チェックポイント（各機関の申請額）</t>
    <rPh sb="9" eb="12">
      <t>カクキカン</t>
    </rPh>
    <rPh sb="13" eb="16">
      <t>シンセイガク</t>
    </rPh>
    <phoneticPr fontId="3"/>
  </si>
  <si>
    <t>　企業名　　　　　　　　　　　　　　　　</t>
    <rPh sb="1" eb="4">
      <t>キギョウメイ</t>
    </rPh>
    <phoneticPr fontId="3"/>
  </si>
  <si>
    <t>②単独枠、③ｻｰｷｭﾗｰ枠(単独)の場合：
上限500万円</t>
    <rPh sb="1" eb="3">
      <t>タンドク</t>
    </rPh>
    <rPh sb="3" eb="4">
      <t>ワク</t>
    </rPh>
    <rPh sb="12" eb="13">
      <t>ワク</t>
    </rPh>
    <rPh sb="14" eb="16">
      <t>タンドク</t>
    </rPh>
    <rPh sb="18" eb="20">
      <t>バアイ</t>
    </rPh>
    <rPh sb="22" eb="24">
      <t>ジョウゲン</t>
    </rPh>
    <rPh sb="27" eb="28">
      <t>マン</t>
    </rPh>
    <rPh sb="28" eb="29">
      <t>エン</t>
    </rPh>
    <phoneticPr fontId="3"/>
  </si>
  <si>
    <t>成長産業分野全体の場合：
上限300万円</t>
    <rPh sb="0" eb="8">
      <t>セイチョウサンギョウブンヤゼンタイ</t>
    </rPh>
    <rPh sb="9" eb="11">
      <t>バアイ</t>
    </rPh>
    <rPh sb="13" eb="15">
      <t>ジョウゲン</t>
    </rPh>
    <rPh sb="18" eb="19">
      <t>マン</t>
    </rPh>
    <rPh sb="19" eb="20">
      <t>エン</t>
    </rPh>
    <phoneticPr fontId="3"/>
  </si>
  <si>
    <t>※別に定める「従事時間見積表」「職務経歴書」も併せて提出してください。</t>
    <rPh sb="1" eb="2">
      <t>ベツ</t>
    </rPh>
    <rPh sb="3" eb="4">
      <t>サダ</t>
    </rPh>
    <rPh sb="7" eb="9">
      <t>ジュウジ</t>
    </rPh>
    <rPh sb="9" eb="11">
      <t>ジカン</t>
    </rPh>
    <rPh sb="11" eb="13">
      <t>ミツモリ</t>
    </rPh>
    <rPh sb="13" eb="14">
      <t>ヒョウ</t>
    </rPh>
    <rPh sb="16" eb="21">
      <t>ショクムケイレキショ</t>
    </rPh>
    <rPh sb="23" eb="24">
      <t>アワ</t>
    </rPh>
    <rPh sb="26" eb="28">
      <t>テイシュツ</t>
    </rPh>
    <phoneticPr fontId="3"/>
  </si>
  <si>
    <t>５．リース・レンタル費</t>
    <rPh sb="10" eb="11">
      <t>ヒ</t>
    </rPh>
    <phoneticPr fontId="6"/>
  </si>
  <si>
    <t>６．ソフトウェア
　　開発費</t>
    <rPh sb="11" eb="14">
      <t>カイハツヒ</t>
    </rPh>
    <phoneticPr fontId="6"/>
  </si>
  <si>
    <t>（令和８年度）</t>
    <rPh sb="1" eb="3">
      <t>レイワ</t>
    </rPh>
    <rPh sb="4" eb="6">
      <t>ネンド</t>
    </rPh>
    <phoneticPr fontId="3"/>
  </si>
  <si>
    <t>①複数企業枠の場合：上限1,000万円
③サーキュラー枠の場合：上限500万円
④成長産業分野全体の場合：上限300万円</t>
    <rPh sb="1" eb="3">
      <t>フクスウ</t>
    </rPh>
    <rPh sb="3" eb="5">
      <t>キギョウ</t>
    </rPh>
    <rPh sb="5" eb="6">
      <t>ワク</t>
    </rPh>
    <rPh sb="7" eb="9">
      <t>バアイ</t>
    </rPh>
    <rPh sb="10" eb="12">
      <t>ジョウゲン</t>
    </rPh>
    <rPh sb="17" eb="18">
      <t>マン</t>
    </rPh>
    <rPh sb="18" eb="19">
      <t>エン</t>
    </rPh>
    <rPh sb="27" eb="28">
      <t>ワク</t>
    </rPh>
    <rPh sb="29" eb="31">
      <t>バアイ</t>
    </rPh>
    <rPh sb="32" eb="34">
      <t>ジョウゲン</t>
    </rPh>
    <rPh sb="37" eb="39">
      <t>マンエン</t>
    </rPh>
    <rPh sb="41" eb="47">
      <t>セイチョウサンギョウブンヤ</t>
    </rPh>
    <rPh sb="47" eb="49">
      <t>ゼンタイ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</si>
</sst>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14"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name val="ＭＳ Ｐゴシック"/>
      <family val="3"/>
      <charset val="128"/>
    </font>
    <font>
      <sz val="12"/>
      <name val="ＭＳ 明朝"/>
      <family val="1"/>
      <charset val="128"/>
    </font>
    <font>
      <sz val="6"/>
      <name val="ＭＳ Ｐゴシック"/>
      <family val="3"/>
      <charset val="128"/>
    </font>
    <font>
      <sz val="6"/>
      <name val="ＭＳ Ｐゴシック"/>
      <family val="2"/>
      <charset val="128"/>
      <scheme val="minor"/>
    </font>
    <font>
      <sz val="11"/>
      <color theme="1"/>
      <name val="ＭＳ Ｐゴシック"/>
      <family val="2"/>
      <scheme val="minor"/>
    </font>
    <font>
      <sz val="10"/>
      <name val="ＭＳ 明朝"/>
      <family val="1"/>
      <charset val="128"/>
    </font>
    <font>
      <sz val="12"/>
      <color rgb="FFFF0000"/>
      <name val="ＭＳ 明朝"/>
      <family val="1"/>
      <charset val="128"/>
    </font>
    <font>
      <u/>
      <sz val="12"/>
      <name val="ＭＳ 明朝"/>
      <family val="1"/>
      <charset val="128"/>
    </font>
    <font>
      <u/>
      <sz val="10"/>
      <name val="ＭＳ 明朝"/>
      <family val="1"/>
      <charset val="128"/>
    </font>
    <font>
      <sz val="10"/>
      <color rgb="FFFF0000"/>
      <name val="ＭＳ 明朝"/>
      <family val="1"/>
      <charset val="128"/>
    </font>
  </fonts>
  <fills count="5">
    <fill>
      <patternFill patternType="none"/>
    </fill>
    <fill>
      <patternFill patternType="gray125"/>
    </fill>
    <fill>
      <patternFill patternType="solid">
        <fgColor rgb="FF99FFCC"/>
        <bgColor indexed="64"/>
      </patternFill>
    </fill>
    <fill>
      <patternFill patternType="solid">
        <fgColor theme="0" tint="-4.9989318521683403E-2"/>
        <bgColor indexed="64"/>
      </patternFill>
    </fill>
    <fill>
      <patternFill patternType="solid">
        <fgColor theme="9"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bottom style="medium">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diagonalUp="1">
      <left/>
      <right style="medium">
        <color indexed="64"/>
      </right>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diagonalUp="1">
      <left/>
      <right style="medium">
        <color indexed="64"/>
      </right>
      <top style="thin">
        <color indexed="64"/>
      </top>
      <bottom style="medium">
        <color indexed="64"/>
      </bottom>
      <diagonal style="thin">
        <color indexed="64"/>
      </diagonal>
    </border>
    <border>
      <left style="medium">
        <color indexed="64"/>
      </left>
      <right style="thin">
        <color indexed="64"/>
      </right>
      <top style="medium">
        <color indexed="64"/>
      </top>
      <bottom style="medium">
        <color indexed="64"/>
      </bottom>
      <diagonal/>
    </border>
    <border diagonalUp="1">
      <left style="medium">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right style="thin">
        <color indexed="64"/>
      </right>
      <top/>
      <bottom/>
      <diagonal/>
    </border>
    <border diagonalUp="1">
      <left style="medium">
        <color indexed="64"/>
      </left>
      <right style="thin">
        <color indexed="64"/>
      </right>
      <top style="thin">
        <color indexed="64"/>
      </top>
      <bottom style="medium">
        <color indexed="64"/>
      </bottom>
      <diagonal style="thin">
        <color indexed="64"/>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diagonalUp="1">
      <left style="medium">
        <color indexed="64"/>
      </left>
      <right style="thin">
        <color indexed="64"/>
      </right>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style="thin">
        <color indexed="64"/>
      </top>
      <bottom/>
      <diagonal/>
    </border>
  </borders>
  <cellStyleXfs count="9">
    <xf numFmtId="0" fontId="0" fillId="0" borderId="0"/>
    <xf numFmtId="38" fontId="4" fillId="0" borderId="0" applyFont="0" applyFill="0" applyBorder="0" applyAlignment="0" applyProtection="0"/>
    <xf numFmtId="0" fontId="4" fillId="0" borderId="0"/>
    <xf numFmtId="0" fontId="2" fillId="0" borderId="0">
      <alignment vertical="center"/>
    </xf>
    <xf numFmtId="38" fontId="2"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95">
    <xf numFmtId="0" fontId="0" fillId="0" borderId="0" xfId="0"/>
    <xf numFmtId="0" fontId="5" fillId="0" borderId="0" xfId="0" applyFont="1" applyAlignment="1">
      <alignment vertical="center"/>
    </xf>
    <xf numFmtId="38" fontId="5" fillId="0" borderId="0" xfId="1" applyFont="1" applyAlignment="1">
      <alignment vertical="center"/>
    </xf>
    <xf numFmtId="0" fontId="5" fillId="0" borderId="0" xfId="0" applyFont="1" applyAlignment="1">
      <alignment horizontal="center" vertical="center"/>
    </xf>
    <xf numFmtId="38" fontId="5" fillId="0" borderId="0" xfId="1" applyFont="1" applyAlignment="1">
      <alignment horizontal="right" vertical="center"/>
    </xf>
    <xf numFmtId="0" fontId="5" fillId="0" borderId="0" xfId="0" applyFont="1" applyAlignment="1">
      <alignment horizontal="right" vertical="center"/>
    </xf>
    <xf numFmtId="38" fontId="5" fillId="0" borderId="1" xfId="5" applyFont="1" applyBorder="1" applyAlignment="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vertical="center"/>
    </xf>
    <xf numFmtId="0" fontId="9" fillId="0" borderId="10" xfId="0" applyFont="1" applyBorder="1" applyAlignment="1">
      <alignment vertical="center" wrapText="1"/>
    </xf>
    <xf numFmtId="0" fontId="9" fillId="0" borderId="10" xfId="0" applyFont="1" applyBorder="1" applyAlignment="1">
      <alignment vertical="center"/>
    </xf>
    <xf numFmtId="0" fontId="5" fillId="0" borderId="7" xfId="0" applyFont="1" applyBorder="1" applyAlignment="1">
      <alignment vertical="center" wrapText="1"/>
    </xf>
    <xf numFmtId="38" fontId="5" fillId="0" borderId="0" xfId="5" applyFont="1" applyFill="1" applyBorder="1">
      <alignment vertical="center"/>
    </xf>
    <xf numFmtId="38" fontId="5" fillId="0" borderId="11" xfId="5" applyFont="1" applyFill="1" applyBorder="1">
      <alignment vertical="center"/>
    </xf>
    <xf numFmtId="0" fontId="5" fillId="0" borderId="12" xfId="0" applyFont="1" applyBorder="1" applyAlignment="1">
      <alignment horizontal="center" vertical="center"/>
    </xf>
    <xf numFmtId="0" fontId="5" fillId="0" borderId="13" xfId="0" applyFont="1" applyBorder="1" applyAlignment="1">
      <alignment vertical="center"/>
    </xf>
    <xf numFmtId="0" fontId="5" fillId="0" borderId="17" xfId="0" applyFont="1" applyBorder="1" applyAlignment="1">
      <alignment horizontal="left" vertical="center" shrinkToFit="1"/>
    </xf>
    <xf numFmtId="0" fontId="9" fillId="0" borderId="18" xfId="0" applyFont="1" applyBorder="1" applyAlignment="1">
      <alignment horizontal="right" vertical="center"/>
    </xf>
    <xf numFmtId="0" fontId="9" fillId="0" borderId="19" xfId="0" applyFont="1" applyBorder="1" applyAlignment="1">
      <alignment vertical="center"/>
    </xf>
    <xf numFmtId="0" fontId="5" fillId="0" borderId="20" xfId="0" applyFont="1" applyBorder="1" applyAlignment="1">
      <alignment vertical="center"/>
    </xf>
    <xf numFmtId="0" fontId="5" fillId="0" borderId="17" xfId="0" applyFont="1" applyBorder="1" applyAlignment="1">
      <alignment horizontal="center" vertical="center"/>
    </xf>
    <xf numFmtId="38" fontId="5" fillId="0" borderId="21" xfId="5" applyFont="1" applyBorder="1" applyAlignment="1">
      <alignment vertical="center"/>
    </xf>
    <xf numFmtId="0" fontId="9" fillId="0" borderId="4" xfId="3" applyFont="1" applyBorder="1" applyAlignment="1">
      <alignment horizontal="center" vertical="center" wrapText="1"/>
    </xf>
    <xf numFmtId="0" fontId="9" fillId="0" borderId="9" xfId="3" applyFont="1" applyBorder="1" applyAlignment="1">
      <alignment horizontal="center" vertical="center" wrapText="1"/>
    </xf>
    <xf numFmtId="0" fontId="5" fillId="0" borderId="26" xfId="0" applyFont="1" applyBorder="1" applyAlignment="1">
      <alignment horizontal="center" vertical="center"/>
    </xf>
    <xf numFmtId="0" fontId="5" fillId="0" borderId="15" xfId="0" applyFont="1" applyBorder="1" applyAlignment="1">
      <alignment horizontal="center" vertical="center"/>
    </xf>
    <xf numFmtId="38" fontId="5" fillId="0" borderId="1" xfId="5" applyFont="1" applyFill="1" applyBorder="1" applyAlignment="1">
      <alignment vertical="center"/>
    </xf>
    <xf numFmtId="0" fontId="5" fillId="0" borderId="20" xfId="0" applyFont="1" applyBorder="1" applyAlignment="1">
      <alignment vertical="center" wrapText="1"/>
    </xf>
    <xf numFmtId="38" fontId="5" fillId="0" borderId="21" xfId="5" applyFont="1" applyFill="1" applyBorder="1" applyAlignment="1">
      <alignment vertical="center"/>
    </xf>
    <xf numFmtId="0" fontId="9" fillId="0" borderId="21" xfId="0" applyFont="1" applyBorder="1" applyAlignment="1">
      <alignment horizontal="left" vertical="center"/>
    </xf>
    <xf numFmtId="0" fontId="9" fillId="0" borderId="22" xfId="0" applyFont="1" applyBorder="1" applyAlignment="1">
      <alignment vertical="center" wrapText="1"/>
    </xf>
    <xf numFmtId="38" fontId="5" fillId="0" borderId="0" xfId="0" applyNumberFormat="1" applyFont="1" applyAlignment="1">
      <alignment vertical="center"/>
    </xf>
    <xf numFmtId="0" fontId="5" fillId="0" borderId="20" xfId="0" applyFont="1" applyBorder="1" applyAlignment="1">
      <alignment horizontal="left" vertical="center" shrinkToFit="1"/>
    </xf>
    <xf numFmtId="0" fontId="9" fillId="0" borderId="21" xfId="0" applyFont="1" applyBorder="1" applyAlignment="1">
      <alignment horizontal="left" vertical="center" wrapText="1"/>
    </xf>
    <xf numFmtId="0" fontId="9" fillId="0" borderId="22" xfId="0" applyFont="1" applyBorder="1" applyAlignment="1">
      <alignment vertical="center"/>
    </xf>
    <xf numFmtId="38" fontId="5" fillId="0" borderId="0" xfId="1" applyFont="1" applyFill="1" applyAlignment="1">
      <alignment vertical="center"/>
    </xf>
    <xf numFmtId="0" fontId="9" fillId="0" borderId="1" xfId="0" applyFont="1" applyBorder="1" applyAlignment="1">
      <alignment horizontal="left" vertical="center" wrapText="1"/>
    </xf>
    <xf numFmtId="0" fontId="9" fillId="0" borderId="1" xfId="0" applyFont="1" applyBorder="1" applyAlignment="1">
      <alignment horizontal="left" vertical="center"/>
    </xf>
    <xf numFmtId="38" fontId="5" fillId="0" borderId="27" xfId="5" applyFont="1" applyFill="1" applyBorder="1">
      <alignment vertical="center"/>
    </xf>
    <xf numFmtId="38" fontId="10" fillId="2" borderId="27" xfId="5" applyFont="1" applyFill="1" applyBorder="1">
      <alignment vertical="center"/>
    </xf>
    <xf numFmtId="38" fontId="10" fillId="2" borderId="14" xfId="5" applyFont="1" applyFill="1" applyBorder="1">
      <alignment vertical="center"/>
    </xf>
    <xf numFmtId="38" fontId="10" fillId="2" borderId="15" xfId="0" applyNumberFormat="1" applyFont="1" applyFill="1" applyBorder="1" applyAlignment="1">
      <alignment vertical="center"/>
    </xf>
    <xf numFmtId="0" fontId="5" fillId="3" borderId="16" xfId="0" applyFont="1" applyFill="1" applyBorder="1" applyAlignment="1">
      <alignment horizontal="center" vertical="center" wrapText="1"/>
    </xf>
    <xf numFmtId="0" fontId="5" fillId="3" borderId="31"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32" xfId="0" applyFont="1" applyFill="1" applyBorder="1" applyAlignment="1">
      <alignment horizontal="center" vertical="center" wrapText="1"/>
    </xf>
    <xf numFmtId="0" fontId="10" fillId="3" borderId="8" xfId="0" applyFont="1" applyFill="1" applyBorder="1" applyAlignment="1">
      <alignment vertical="center" wrapText="1"/>
    </xf>
    <xf numFmtId="0" fontId="5" fillId="3" borderId="34" xfId="0" applyFont="1" applyFill="1" applyBorder="1" applyAlignment="1">
      <alignment horizontal="center" vertical="center" wrapText="1"/>
    </xf>
    <xf numFmtId="38" fontId="10" fillId="0" borderId="0" xfId="5" applyFont="1" applyFill="1" applyBorder="1">
      <alignment vertical="center"/>
    </xf>
    <xf numFmtId="38" fontId="10" fillId="0" borderId="0" xfId="0" applyNumberFormat="1" applyFont="1" applyAlignment="1">
      <alignment vertical="center"/>
    </xf>
    <xf numFmtId="0" fontId="5" fillId="3" borderId="35" xfId="0" applyFont="1" applyFill="1" applyBorder="1" applyAlignment="1">
      <alignment horizontal="center" vertical="center"/>
    </xf>
    <xf numFmtId="0" fontId="5" fillId="3" borderId="36" xfId="0" applyFont="1" applyFill="1" applyBorder="1" applyAlignment="1">
      <alignment horizontal="center" vertical="center"/>
    </xf>
    <xf numFmtId="0" fontId="5" fillId="3" borderId="37" xfId="0" applyFont="1" applyFill="1" applyBorder="1" applyAlignment="1">
      <alignment horizontal="center" vertical="center"/>
    </xf>
    <xf numFmtId="0" fontId="5" fillId="0" borderId="39" xfId="0" applyFont="1" applyBorder="1" applyAlignment="1">
      <alignment vertical="center"/>
    </xf>
    <xf numFmtId="10" fontId="10" fillId="3" borderId="7" xfId="6" applyNumberFormat="1" applyFont="1" applyFill="1" applyBorder="1" applyAlignment="1">
      <alignment vertical="center"/>
    </xf>
    <xf numFmtId="0" fontId="5" fillId="3" borderId="40" xfId="0" applyFont="1" applyFill="1" applyBorder="1" applyAlignment="1">
      <alignment horizontal="center" vertical="center"/>
    </xf>
    <xf numFmtId="10" fontId="10" fillId="2" borderId="7" xfId="6" applyNumberFormat="1" applyFont="1" applyFill="1" applyBorder="1" applyAlignment="1">
      <alignment vertical="center"/>
    </xf>
    <xf numFmtId="10" fontId="10" fillId="2" borderId="38" xfId="6" applyNumberFormat="1" applyFont="1" applyFill="1" applyBorder="1" applyAlignment="1">
      <alignment vertical="center"/>
    </xf>
    <xf numFmtId="0" fontId="10" fillId="3" borderId="33" xfId="0" applyFont="1" applyFill="1" applyBorder="1" applyAlignment="1">
      <alignment vertical="center" wrapText="1"/>
    </xf>
    <xf numFmtId="0" fontId="11" fillId="0" borderId="0" xfId="0" applyFont="1" applyAlignment="1">
      <alignment horizontal="right" vertical="center"/>
    </xf>
    <xf numFmtId="0" fontId="5" fillId="0" borderId="27" xfId="0" applyFont="1" applyBorder="1" applyAlignment="1">
      <alignment vertical="center"/>
    </xf>
    <xf numFmtId="10" fontId="10" fillId="2" borderId="41" xfId="6" applyNumberFormat="1" applyFont="1" applyFill="1" applyBorder="1" applyAlignment="1">
      <alignment vertical="center"/>
    </xf>
    <xf numFmtId="0" fontId="10" fillId="3" borderId="10" xfId="0" applyFont="1" applyFill="1" applyBorder="1" applyAlignment="1">
      <alignment vertical="center" wrapText="1"/>
    </xf>
    <xf numFmtId="10" fontId="10" fillId="2" borderId="43" xfId="6" applyNumberFormat="1" applyFont="1" applyFill="1" applyBorder="1" applyAlignment="1">
      <alignment vertical="center"/>
    </xf>
    <xf numFmtId="0" fontId="10" fillId="3" borderId="45" xfId="0" applyFont="1" applyFill="1" applyBorder="1" applyAlignment="1">
      <alignment vertical="center" wrapText="1"/>
    </xf>
    <xf numFmtId="0" fontId="5" fillId="3" borderId="44" xfId="0" applyFont="1" applyFill="1" applyBorder="1" applyAlignment="1">
      <alignment horizontal="center" vertical="center"/>
    </xf>
    <xf numFmtId="0" fontId="5" fillId="3" borderId="46" xfId="0" applyFont="1" applyFill="1" applyBorder="1" applyAlignment="1">
      <alignment horizontal="center" vertical="center"/>
    </xf>
    <xf numFmtId="0" fontId="10" fillId="3" borderId="26" xfId="0" applyFont="1" applyFill="1" applyBorder="1" applyAlignment="1">
      <alignment vertical="center" wrapText="1"/>
    </xf>
    <xf numFmtId="0" fontId="5" fillId="3" borderId="47" xfId="0" applyFont="1" applyFill="1" applyBorder="1" applyAlignment="1">
      <alignment horizontal="center" vertical="center"/>
    </xf>
    <xf numFmtId="0" fontId="10" fillId="3" borderId="48" xfId="0" applyFont="1" applyFill="1" applyBorder="1" applyAlignment="1">
      <alignment vertical="center" wrapText="1"/>
    </xf>
    <xf numFmtId="176" fontId="10" fillId="2" borderId="38" xfId="6" applyNumberFormat="1" applyFont="1" applyFill="1" applyBorder="1" applyAlignment="1">
      <alignment vertical="center"/>
    </xf>
    <xf numFmtId="0" fontId="11" fillId="0" borderId="0" xfId="0" applyFont="1" applyAlignment="1">
      <alignment horizontal="left" vertical="center"/>
    </xf>
    <xf numFmtId="0" fontId="12" fillId="0" borderId="10" xfId="0" applyFont="1" applyBorder="1" applyAlignment="1">
      <alignment vertical="center" wrapText="1"/>
    </xf>
    <xf numFmtId="38" fontId="5" fillId="4" borderId="1" xfId="5" applyFont="1" applyFill="1" applyBorder="1" applyAlignment="1">
      <alignment vertical="center"/>
    </xf>
    <xf numFmtId="38" fontId="5" fillId="4" borderId="18" xfId="5" applyFont="1" applyFill="1" applyBorder="1" applyAlignment="1">
      <alignment vertical="center"/>
    </xf>
    <xf numFmtId="38" fontId="5" fillId="4" borderId="1" xfId="5" applyFont="1" applyFill="1" applyBorder="1" applyAlignment="1">
      <alignment horizontal="right" vertical="center"/>
    </xf>
    <xf numFmtId="38" fontId="5" fillId="4" borderId="21" xfId="5" applyFont="1" applyFill="1" applyBorder="1" applyAlignment="1">
      <alignment vertical="center"/>
    </xf>
    <xf numFmtId="38" fontId="5" fillId="4" borderId="21" xfId="5" applyFont="1" applyFill="1" applyBorder="1" applyAlignment="1">
      <alignment horizontal="right" vertical="center"/>
    </xf>
    <xf numFmtId="38" fontId="5" fillId="4" borderId="18" xfId="5" applyFont="1" applyFill="1" applyBorder="1" applyAlignment="1">
      <alignment horizontal="right" vertical="center"/>
    </xf>
    <xf numFmtId="0" fontId="10" fillId="3" borderId="29"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0" fillId="3" borderId="30" xfId="0" applyFont="1" applyFill="1" applyBorder="1" applyAlignment="1">
      <alignment horizontal="center" vertical="center" wrapText="1"/>
    </xf>
    <xf numFmtId="0" fontId="5" fillId="0" borderId="12" xfId="0" applyFont="1" applyBorder="1" applyAlignment="1">
      <alignment horizontal="left"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vertical="center"/>
    </xf>
    <xf numFmtId="0" fontId="5" fillId="0" borderId="8" xfId="0" applyFont="1" applyBorder="1" applyAlignment="1">
      <alignment vertical="center"/>
    </xf>
    <xf numFmtId="0" fontId="5" fillId="0" borderId="24" xfId="0" applyFont="1" applyBorder="1" applyAlignment="1">
      <alignment vertical="center"/>
    </xf>
    <xf numFmtId="0" fontId="5" fillId="0" borderId="25" xfId="0" applyFont="1" applyBorder="1" applyAlignment="1">
      <alignment vertical="center"/>
    </xf>
    <xf numFmtId="0" fontId="5" fillId="0" borderId="23" xfId="0" applyFont="1" applyBorder="1" applyAlignment="1">
      <alignment vertical="center"/>
    </xf>
    <xf numFmtId="0" fontId="5" fillId="0" borderId="15" xfId="0" applyFont="1" applyBorder="1" applyAlignment="1">
      <alignment vertical="center"/>
    </xf>
    <xf numFmtId="0" fontId="10" fillId="0" borderId="0" xfId="0" applyFont="1" applyAlignment="1">
      <alignment horizontal="left" vertical="center" wrapText="1"/>
    </xf>
    <xf numFmtId="0" fontId="5" fillId="0" borderId="0" xfId="0" applyFont="1" applyAlignment="1">
      <alignment horizontal="left" vertical="center" wrapText="1"/>
    </xf>
    <xf numFmtId="0" fontId="13" fillId="3" borderId="42" xfId="0" applyFont="1" applyFill="1" applyBorder="1" applyAlignment="1">
      <alignment vertical="center" wrapText="1"/>
    </xf>
  </cellXfs>
  <cellStyles count="9">
    <cellStyle name="パーセント" xfId="6" builtinId="5"/>
    <cellStyle name="桁区切り" xfId="5" builtinId="6"/>
    <cellStyle name="桁区切り 2" xfId="1" xr:uid="{00000000-0005-0000-0000-000002000000}"/>
    <cellStyle name="桁区切り 3" xfId="4" xr:uid="{BF15B67D-FB67-420E-9E05-F86260DABFBE}"/>
    <cellStyle name="桁区切り 3 2" xfId="8" xr:uid="{33D6B7F2-C433-45BD-802E-5EAEF3BCB67C}"/>
    <cellStyle name="標準" xfId="0" builtinId="0"/>
    <cellStyle name="標準 2" xfId="2" xr:uid="{00000000-0005-0000-0000-000004000000}"/>
    <cellStyle name="標準 3" xfId="3" xr:uid="{3FC97994-5367-484C-B16A-7FD20DB0BBB2}"/>
    <cellStyle name="標準 3 2" xfId="7" xr:uid="{FF27EBD8-9A4F-4F15-80B6-665314959052}"/>
  </cellStyles>
  <dxfs count="0"/>
  <tableStyles count="0" defaultTableStyle="TableStyleMedium2" defaultPivotStyle="PivotStyleMedium9"/>
  <colors>
    <mruColors>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474993</xdr:colOff>
      <xdr:row>1</xdr:row>
      <xdr:rowOff>60623</xdr:rowOff>
    </xdr:from>
    <xdr:to>
      <xdr:col>11</xdr:col>
      <xdr:colOff>407048</xdr:colOff>
      <xdr:row>3</xdr:row>
      <xdr:rowOff>117661</xdr:rowOff>
    </xdr:to>
    <xdr:sp macro="" textlink="">
      <xdr:nvSpPr>
        <xdr:cNvPr id="3" name="吹き出し: 四角形 2">
          <a:extLst>
            <a:ext uri="{FF2B5EF4-FFF2-40B4-BE49-F238E27FC236}">
              <a16:creationId xmlns:a16="http://schemas.microsoft.com/office/drawing/2014/main" id="{8F06E833-DD69-4445-9DC1-6BFA609ADAAD}"/>
            </a:ext>
          </a:extLst>
        </xdr:cNvPr>
        <xdr:cNvSpPr/>
      </xdr:nvSpPr>
      <xdr:spPr>
        <a:xfrm>
          <a:off x="10380993" y="340770"/>
          <a:ext cx="5232437" cy="718185"/>
        </a:xfrm>
        <a:prstGeom prst="wedgeRectCallout">
          <a:avLst>
            <a:gd name="adj1" fmla="val 624"/>
            <a:gd name="adj2" fmla="val 9897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t>チェックポイントごとに補助金上限額の範囲内であるか確認のうえ、</a:t>
          </a:r>
          <a:r>
            <a:rPr kumimoji="1" lang="en-US" altLang="ja-JP" sz="1600"/>
            <a:t>A</a:t>
          </a:r>
          <a:r>
            <a:rPr kumimoji="1" lang="ja-JP" altLang="en-US" sz="1600"/>
            <a:t>～</a:t>
          </a:r>
          <a:r>
            <a:rPr kumimoji="1" lang="en-US" altLang="ja-JP" sz="1600"/>
            <a:t>F</a:t>
          </a:r>
          <a:r>
            <a:rPr kumimoji="1" lang="ja-JP" altLang="en-US" sz="1600"/>
            <a:t>列の部分のみ表示してご提出ください。</a:t>
          </a:r>
        </a:p>
      </xdr:txBody>
    </xdr:sp>
    <xdr:clientData/>
  </xdr:twoCellAnchor>
  <xdr:twoCellAnchor>
    <xdr:from>
      <xdr:col>4</xdr:col>
      <xdr:colOff>2663638</xdr:colOff>
      <xdr:row>3</xdr:row>
      <xdr:rowOff>181758</xdr:rowOff>
    </xdr:from>
    <xdr:to>
      <xdr:col>5</xdr:col>
      <xdr:colOff>1279822</xdr:colOff>
      <xdr:row>6</xdr:row>
      <xdr:rowOff>40788</xdr:rowOff>
    </xdr:to>
    <xdr:sp macro="" textlink="">
      <xdr:nvSpPr>
        <xdr:cNvPr id="5" name="フレーム 4">
          <a:extLst>
            <a:ext uri="{FF2B5EF4-FFF2-40B4-BE49-F238E27FC236}">
              <a16:creationId xmlns:a16="http://schemas.microsoft.com/office/drawing/2014/main" id="{0C534B47-E470-4D8A-899D-BF090F47EDD7}"/>
            </a:ext>
          </a:extLst>
        </xdr:cNvPr>
        <xdr:cNvSpPr/>
      </xdr:nvSpPr>
      <xdr:spPr>
        <a:xfrm>
          <a:off x="7448550" y="1123052"/>
          <a:ext cx="2134831" cy="1002030"/>
        </a:xfrm>
        <a:prstGeom prst="frame">
          <a:avLst>
            <a:gd name="adj1" fmla="val 3961"/>
          </a:avLst>
        </a:prstGeom>
        <a:solidFill>
          <a:srgbClr val="FF0000"/>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r>
            <a:rPr lang="ja-JP" altLang="en-US" sz="1200" b="1"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２ヵ</a:t>
          </a:r>
          <a:r>
            <a:rPr lang="ja-JP" sz="1200" b="1"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年度</a:t>
          </a:r>
          <a:r>
            <a:rPr lang="ja-JP" altLang="en-US" sz="1200" b="1"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にまたがる提案の場合、シートをコピーして２ヵ年度分記載してください</a:t>
          </a:r>
          <a:endParaRPr lang="ja-JP" sz="1200" b="1"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2017059</xdr:colOff>
      <xdr:row>6</xdr:row>
      <xdr:rowOff>268941</xdr:rowOff>
    </xdr:from>
    <xdr:to>
      <xdr:col>6</xdr:col>
      <xdr:colOff>26365</xdr:colOff>
      <xdr:row>8</xdr:row>
      <xdr:rowOff>76536</xdr:rowOff>
    </xdr:to>
    <xdr:sp macro="" textlink="">
      <xdr:nvSpPr>
        <xdr:cNvPr id="2" name="テキスト ボックス 1">
          <a:extLst>
            <a:ext uri="{FF2B5EF4-FFF2-40B4-BE49-F238E27FC236}">
              <a16:creationId xmlns:a16="http://schemas.microsoft.com/office/drawing/2014/main" id="{E8E27EEF-0D22-4C44-9356-16788F461F9F}"/>
            </a:ext>
          </a:extLst>
        </xdr:cNvPr>
        <xdr:cNvSpPr txBox="1"/>
      </xdr:nvSpPr>
      <xdr:spPr>
        <a:xfrm>
          <a:off x="6801971" y="2353235"/>
          <a:ext cx="2827835" cy="569595"/>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ja-JP" altLang="en-US" sz="1100"/>
            <a:t>オレンジの塗りつぶし欄には数式が入っているため、記入不要です。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361950</xdr:colOff>
      <xdr:row>8</xdr:row>
      <xdr:rowOff>304800</xdr:rowOff>
    </xdr:from>
    <xdr:to>
      <xdr:col>10</xdr:col>
      <xdr:colOff>266700</xdr:colOff>
      <xdr:row>10</xdr:row>
      <xdr:rowOff>257175</xdr:rowOff>
    </xdr:to>
    <xdr:sp macro="" textlink="">
      <xdr:nvSpPr>
        <xdr:cNvPr id="2" name="吹き出し: 四角形 1">
          <a:extLst>
            <a:ext uri="{FF2B5EF4-FFF2-40B4-BE49-F238E27FC236}">
              <a16:creationId xmlns:a16="http://schemas.microsoft.com/office/drawing/2014/main" id="{AEE11ACB-920E-45ED-A89B-9D61A4FDFDBF}"/>
            </a:ext>
          </a:extLst>
        </xdr:cNvPr>
        <xdr:cNvSpPr/>
      </xdr:nvSpPr>
      <xdr:spPr>
        <a:xfrm>
          <a:off x="10772775" y="3143250"/>
          <a:ext cx="4048125" cy="714375"/>
        </a:xfrm>
        <a:prstGeom prst="wedgeRectCallout">
          <a:avLst>
            <a:gd name="adj1" fmla="val 8337"/>
            <a:gd name="adj2" fmla="val 9285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t>チェックポイントごとに補助金上限額の範囲内であるか確認のうえ、</a:t>
          </a:r>
          <a:r>
            <a:rPr kumimoji="1" lang="en-US" altLang="ja-JP" sz="1600"/>
            <a:t>A</a:t>
          </a:r>
          <a:r>
            <a:rPr kumimoji="1" lang="ja-JP" altLang="en-US" sz="1600"/>
            <a:t>～</a:t>
          </a:r>
          <a:r>
            <a:rPr kumimoji="1" lang="en-US" altLang="ja-JP" sz="1600"/>
            <a:t>F</a:t>
          </a:r>
          <a:r>
            <a:rPr kumimoji="1" lang="ja-JP" altLang="en-US" sz="1600"/>
            <a:t>列の部分のみ表示してご提出ください。</a:t>
          </a:r>
        </a:p>
      </xdr:txBody>
    </xdr:sp>
    <xdr:clientData/>
  </xdr:twoCellAnchor>
  <xdr:twoCellAnchor>
    <xdr:from>
      <xdr:col>4</xdr:col>
      <xdr:colOff>1731645</xdr:colOff>
      <xdr:row>4</xdr:row>
      <xdr:rowOff>120014</xdr:rowOff>
    </xdr:from>
    <xdr:to>
      <xdr:col>5</xdr:col>
      <xdr:colOff>790575</xdr:colOff>
      <xdr:row>6</xdr:row>
      <xdr:rowOff>361949</xdr:rowOff>
    </xdr:to>
    <xdr:sp macro="" textlink="">
      <xdr:nvSpPr>
        <xdr:cNvPr id="3" name="フレーム 2">
          <a:extLst>
            <a:ext uri="{FF2B5EF4-FFF2-40B4-BE49-F238E27FC236}">
              <a16:creationId xmlns:a16="http://schemas.microsoft.com/office/drawing/2014/main" id="{CB706DBA-9A9C-4CAC-8D64-867AA9CAA1E6}"/>
            </a:ext>
          </a:extLst>
        </xdr:cNvPr>
        <xdr:cNvSpPr/>
      </xdr:nvSpPr>
      <xdr:spPr>
        <a:xfrm>
          <a:off x="7027545" y="1434464"/>
          <a:ext cx="2478405" cy="1003935"/>
        </a:xfrm>
        <a:prstGeom prst="frame">
          <a:avLst>
            <a:gd name="adj1" fmla="val 3961"/>
          </a:avLst>
        </a:prstGeom>
        <a:solidFill>
          <a:srgbClr val="FF0000"/>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r>
            <a:rPr lang="ja-JP" altLang="en-US" sz="1200" b="1"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２ヵ</a:t>
          </a:r>
          <a:r>
            <a:rPr lang="ja-JP" sz="1200" b="1"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年度</a:t>
          </a:r>
          <a:r>
            <a:rPr lang="ja-JP" altLang="en-US" sz="1200" b="1"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にまたがる提案の場合、シートをコピーして２ヵ年度分記載してください</a:t>
          </a:r>
          <a:endParaRPr lang="ja-JP" sz="1200" b="1"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1736912</xdr:colOff>
      <xdr:row>7</xdr:row>
      <xdr:rowOff>89647</xdr:rowOff>
    </xdr:from>
    <xdr:to>
      <xdr:col>5</xdr:col>
      <xdr:colOff>1169365</xdr:colOff>
      <xdr:row>8</xdr:row>
      <xdr:rowOff>278242</xdr:rowOff>
    </xdr:to>
    <xdr:sp macro="" textlink="">
      <xdr:nvSpPr>
        <xdr:cNvPr id="4" name="テキスト ボックス 3">
          <a:extLst>
            <a:ext uri="{FF2B5EF4-FFF2-40B4-BE49-F238E27FC236}">
              <a16:creationId xmlns:a16="http://schemas.microsoft.com/office/drawing/2014/main" id="{360A50CC-6938-4F65-B618-36C2D8E59EF2}"/>
            </a:ext>
          </a:extLst>
        </xdr:cNvPr>
        <xdr:cNvSpPr txBox="1"/>
      </xdr:nvSpPr>
      <xdr:spPr>
        <a:xfrm>
          <a:off x="6521824" y="2554941"/>
          <a:ext cx="2827835" cy="569595"/>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ja-JP" altLang="en-US" sz="1100"/>
            <a:t>オレンジの塗りつぶし欄には数式が入っているため、記入不要です。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361950</xdr:colOff>
      <xdr:row>8</xdr:row>
      <xdr:rowOff>304800</xdr:rowOff>
    </xdr:from>
    <xdr:to>
      <xdr:col>10</xdr:col>
      <xdr:colOff>266700</xdr:colOff>
      <xdr:row>10</xdr:row>
      <xdr:rowOff>257175</xdr:rowOff>
    </xdr:to>
    <xdr:sp macro="" textlink="">
      <xdr:nvSpPr>
        <xdr:cNvPr id="2" name="吹き出し: 四角形 1">
          <a:extLst>
            <a:ext uri="{FF2B5EF4-FFF2-40B4-BE49-F238E27FC236}">
              <a16:creationId xmlns:a16="http://schemas.microsoft.com/office/drawing/2014/main" id="{AEDD8DAD-02CC-4D7E-9713-2265F17A0C05}"/>
            </a:ext>
          </a:extLst>
        </xdr:cNvPr>
        <xdr:cNvSpPr/>
      </xdr:nvSpPr>
      <xdr:spPr>
        <a:xfrm>
          <a:off x="10772775" y="3143250"/>
          <a:ext cx="4048125" cy="714375"/>
        </a:xfrm>
        <a:prstGeom prst="wedgeRectCallout">
          <a:avLst>
            <a:gd name="adj1" fmla="val 8337"/>
            <a:gd name="adj2" fmla="val 9285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t>チェックポイントごとに補助金上限額の範囲内であるか確認のうえ、</a:t>
          </a:r>
          <a:r>
            <a:rPr kumimoji="1" lang="en-US" altLang="ja-JP" sz="1600"/>
            <a:t>A</a:t>
          </a:r>
          <a:r>
            <a:rPr kumimoji="1" lang="ja-JP" altLang="en-US" sz="1600"/>
            <a:t>～</a:t>
          </a:r>
          <a:r>
            <a:rPr kumimoji="1" lang="en-US" altLang="ja-JP" sz="1600"/>
            <a:t>F</a:t>
          </a:r>
          <a:r>
            <a:rPr kumimoji="1" lang="ja-JP" altLang="en-US" sz="1600"/>
            <a:t>列の部分のみ表示してご提出ください。</a:t>
          </a:r>
        </a:p>
      </xdr:txBody>
    </xdr:sp>
    <xdr:clientData/>
  </xdr:twoCellAnchor>
  <xdr:twoCellAnchor>
    <xdr:from>
      <xdr:col>4</xdr:col>
      <xdr:colOff>1690631</xdr:colOff>
      <xdr:row>4</xdr:row>
      <xdr:rowOff>9860</xdr:rowOff>
    </xdr:from>
    <xdr:to>
      <xdr:col>5</xdr:col>
      <xdr:colOff>743846</xdr:colOff>
      <xdr:row>6</xdr:row>
      <xdr:rowOff>253700</xdr:rowOff>
    </xdr:to>
    <xdr:sp macro="" textlink="">
      <xdr:nvSpPr>
        <xdr:cNvPr id="3" name="フレーム 2">
          <a:extLst>
            <a:ext uri="{FF2B5EF4-FFF2-40B4-BE49-F238E27FC236}">
              <a16:creationId xmlns:a16="http://schemas.microsoft.com/office/drawing/2014/main" id="{00FAD773-4DF7-4121-B27B-71D61BFD5C56}"/>
            </a:ext>
          </a:extLst>
        </xdr:cNvPr>
        <xdr:cNvSpPr/>
      </xdr:nvSpPr>
      <xdr:spPr>
        <a:xfrm>
          <a:off x="6475543" y="1332154"/>
          <a:ext cx="2134832" cy="1005840"/>
        </a:xfrm>
        <a:prstGeom prst="frame">
          <a:avLst>
            <a:gd name="adj1" fmla="val 3961"/>
          </a:avLst>
        </a:prstGeom>
        <a:solidFill>
          <a:srgbClr val="FF0000"/>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r>
            <a:rPr lang="ja-JP" altLang="en-US" sz="1200" b="1"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２ヵ</a:t>
          </a:r>
          <a:r>
            <a:rPr lang="ja-JP" sz="1200" b="1"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年度</a:t>
          </a:r>
          <a:r>
            <a:rPr lang="ja-JP" altLang="en-US" sz="1200" b="1"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にまたがる提案の場合、シートをコピーして２ヵ年度分記載してください</a:t>
          </a:r>
          <a:endParaRPr lang="ja-JP" sz="1200" b="1"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1718310</xdr:colOff>
      <xdr:row>7</xdr:row>
      <xdr:rowOff>11206</xdr:rowOff>
    </xdr:from>
    <xdr:to>
      <xdr:col>6</xdr:col>
      <xdr:colOff>235466</xdr:colOff>
      <xdr:row>8</xdr:row>
      <xdr:rowOff>197896</xdr:rowOff>
    </xdr:to>
    <xdr:sp macro="" textlink="">
      <xdr:nvSpPr>
        <xdr:cNvPr id="4" name="テキスト ボックス 3">
          <a:extLst>
            <a:ext uri="{FF2B5EF4-FFF2-40B4-BE49-F238E27FC236}">
              <a16:creationId xmlns:a16="http://schemas.microsoft.com/office/drawing/2014/main" id="{DCDF9A45-AA93-4798-BAB3-52EAD03115F2}"/>
            </a:ext>
          </a:extLst>
        </xdr:cNvPr>
        <xdr:cNvSpPr txBox="1"/>
      </xdr:nvSpPr>
      <xdr:spPr>
        <a:xfrm>
          <a:off x="6503222" y="2476500"/>
          <a:ext cx="2820215" cy="56769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ja-JP" altLang="en-US" sz="1100"/>
            <a:t>オレンジの塗りつぶし欄には数式が入っているため、記入不要です。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F65BB-0B2B-4D93-B99F-E3F3CD3C84BF}">
  <sheetPr>
    <pageSetUpPr fitToPage="1"/>
  </sheetPr>
  <dimension ref="A1:L245"/>
  <sheetViews>
    <sheetView tabSelected="1" view="pageBreakPreview" zoomScale="85" zoomScaleNormal="100" zoomScaleSheetLayoutView="85" workbookViewId="0">
      <selection activeCell="J15" sqref="J15"/>
    </sheetView>
  </sheetViews>
  <sheetFormatPr defaultColWidth="9" defaultRowHeight="14.4" x14ac:dyDescent="0.2"/>
  <cols>
    <col min="1" max="1" width="27.88671875" style="1" customWidth="1"/>
    <col min="2" max="3" width="14.6640625" style="1" customWidth="1"/>
    <col min="4" max="4" width="14.6640625" style="2" customWidth="1"/>
    <col min="5" max="5" width="51.21875" style="2" bestFit="1" customWidth="1"/>
    <col min="6" max="6" width="19" style="1" customWidth="1"/>
    <col min="7" max="7" width="4.44140625" style="1" customWidth="1"/>
    <col min="8" max="8" width="20" style="1" customWidth="1"/>
    <col min="9" max="9" width="21.33203125" style="1" customWidth="1"/>
    <col min="10" max="10" width="27" style="1" customWidth="1"/>
    <col min="11" max="16384" width="9" style="1"/>
  </cols>
  <sheetData>
    <row r="1" spans="1:12" ht="21.75" customHeight="1" x14ac:dyDescent="0.2">
      <c r="A1" s="1" t="s">
        <v>4</v>
      </c>
      <c r="E1" s="4"/>
    </row>
    <row r="2" spans="1:12" ht="21.75" customHeight="1" x14ac:dyDescent="0.2">
      <c r="E2" s="4"/>
    </row>
    <row r="3" spans="1:12" ht="30" customHeight="1" x14ac:dyDescent="0.2">
      <c r="A3" s="1" t="s">
        <v>5</v>
      </c>
      <c r="C3" s="3"/>
      <c r="D3" s="3"/>
      <c r="E3" s="5"/>
      <c r="F3" s="5" t="s">
        <v>64</v>
      </c>
    </row>
    <row r="4" spans="1:12" ht="30" customHeight="1" thickBot="1" x14ac:dyDescent="0.25">
      <c r="A4" s="1" t="s">
        <v>20</v>
      </c>
      <c r="B4" s="5"/>
      <c r="C4" s="3"/>
      <c r="D4" s="5" t="s">
        <v>8</v>
      </c>
      <c r="E4" s="5"/>
    </row>
    <row r="5" spans="1:12" ht="30" customHeight="1" thickBot="1" x14ac:dyDescent="0.25">
      <c r="A5" s="7" t="s">
        <v>16</v>
      </c>
      <c r="B5" s="8" t="s">
        <v>15</v>
      </c>
      <c r="C5" s="84" t="s">
        <v>19</v>
      </c>
      <c r="D5" s="85"/>
      <c r="E5" s="5"/>
      <c r="H5" s="13" t="s">
        <v>57</v>
      </c>
    </row>
    <row r="6" spans="1:12" ht="30" customHeight="1" x14ac:dyDescent="0.2">
      <c r="A6" s="9" t="s">
        <v>9</v>
      </c>
      <c r="B6" s="74">
        <f>D24</f>
        <v>0</v>
      </c>
      <c r="C6" s="86"/>
      <c r="D6" s="87"/>
      <c r="E6" s="5"/>
      <c r="H6" s="14" t="s">
        <v>54</v>
      </c>
      <c r="I6" s="15"/>
      <c r="J6" s="16" t="s">
        <v>53</v>
      </c>
    </row>
    <row r="7" spans="1:12" ht="30" customHeight="1" thickBot="1" x14ac:dyDescent="0.25">
      <c r="A7" s="9" t="s">
        <v>10</v>
      </c>
      <c r="B7" s="74">
        <f>B10-B6-B8-B9</f>
        <v>0</v>
      </c>
      <c r="C7" s="86"/>
      <c r="D7" s="87"/>
      <c r="E7" s="5"/>
      <c r="H7" s="40">
        <f>$D$36</f>
        <v>0</v>
      </c>
      <c r="I7" s="3" t="s">
        <v>22</v>
      </c>
      <c r="J7" s="42">
        <f>SUM(D14:D22)</f>
        <v>0</v>
      </c>
      <c r="K7" s="61"/>
    </row>
    <row r="8" spans="1:12" ht="30" customHeight="1" x14ac:dyDescent="0.2">
      <c r="A8" s="9" t="s">
        <v>11</v>
      </c>
      <c r="B8" s="6"/>
      <c r="C8" s="86"/>
      <c r="D8" s="87"/>
      <c r="E8" s="5"/>
      <c r="H8" s="39" t="s">
        <v>55</v>
      </c>
      <c r="I8" s="25"/>
      <c r="J8" s="80" t="s">
        <v>40</v>
      </c>
    </row>
    <row r="9" spans="1:12" ht="30" customHeight="1" thickBot="1" x14ac:dyDescent="0.25">
      <c r="A9" s="20" t="s">
        <v>17</v>
      </c>
      <c r="B9" s="22"/>
      <c r="C9" s="88"/>
      <c r="D9" s="89"/>
      <c r="H9" s="40">
        <f>$D$47</f>
        <v>0</v>
      </c>
      <c r="I9" s="25" t="s">
        <v>22</v>
      </c>
      <c r="J9" s="81"/>
    </row>
    <row r="10" spans="1:12" ht="30" customHeight="1" thickTop="1" thickBot="1" x14ac:dyDescent="0.25">
      <c r="A10" s="21" t="s">
        <v>13</v>
      </c>
      <c r="B10" s="75">
        <f>B24</f>
        <v>0</v>
      </c>
      <c r="C10" s="90"/>
      <c r="D10" s="91"/>
      <c r="E10" s="60" t="s">
        <v>47</v>
      </c>
      <c r="H10" s="39" t="s">
        <v>56</v>
      </c>
      <c r="I10" s="25"/>
      <c r="J10" s="81"/>
    </row>
    <row r="11" spans="1:12" ht="30" customHeight="1" thickBot="1" x14ac:dyDescent="0.25">
      <c r="C11" s="3"/>
      <c r="D11" s="3"/>
      <c r="E11" s="5"/>
      <c r="H11" s="41">
        <f>$D$57</f>
        <v>0</v>
      </c>
      <c r="I11" s="26" t="s">
        <v>22</v>
      </c>
      <c r="J11" s="82"/>
    </row>
    <row r="12" spans="1:12" ht="36" customHeight="1" thickBot="1" x14ac:dyDescent="0.25">
      <c r="A12" s="1" t="s">
        <v>6</v>
      </c>
      <c r="C12" s="3"/>
      <c r="D12" s="3"/>
      <c r="E12" s="5"/>
      <c r="F12" s="5" t="s">
        <v>8</v>
      </c>
    </row>
    <row r="13" spans="1:12" ht="63" customHeight="1" thickBot="1" x14ac:dyDescent="0.25">
      <c r="A13" s="7" t="s">
        <v>7</v>
      </c>
      <c r="B13" s="23" t="s">
        <v>36</v>
      </c>
      <c r="C13" s="23" t="s">
        <v>37</v>
      </c>
      <c r="D13" s="23" t="s">
        <v>28</v>
      </c>
      <c r="E13" s="23" t="s">
        <v>21</v>
      </c>
      <c r="F13" s="24" t="s">
        <v>14</v>
      </c>
      <c r="H13" s="51" t="s">
        <v>42</v>
      </c>
      <c r="I13" s="43" t="s">
        <v>43</v>
      </c>
      <c r="J13" s="13"/>
      <c r="K13" s="3"/>
    </row>
    <row r="14" spans="1:12" ht="60" customHeight="1" x14ac:dyDescent="0.2">
      <c r="A14" s="9" t="s">
        <v>0</v>
      </c>
      <c r="B14" s="6"/>
      <c r="C14" s="76">
        <f t="shared" ref="C14:C21" si="0">ROUNDDOWN(B14/1.1,0)</f>
        <v>0</v>
      </c>
      <c r="D14" s="76">
        <f>(ROUNDDOWN(C14*2/3,0))</f>
        <v>0</v>
      </c>
      <c r="E14" s="37"/>
      <c r="F14" s="10"/>
      <c r="H14" s="52"/>
      <c r="I14" s="44"/>
      <c r="J14" s="13"/>
      <c r="K14" s="3"/>
      <c r="L14" s="32"/>
    </row>
    <row r="15" spans="1:12" ht="60" customHeight="1" x14ac:dyDescent="0.2">
      <c r="A15" s="9" t="s">
        <v>1</v>
      </c>
      <c r="B15" s="6"/>
      <c r="C15" s="76">
        <f t="shared" si="0"/>
        <v>0</v>
      </c>
      <c r="D15" s="76">
        <f t="shared" ref="D15:D22" si="1">(ROUNDDOWN(C15*2/3,0))</f>
        <v>0</v>
      </c>
      <c r="E15" s="37"/>
      <c r="F15" s="11"/>
      <c r="H15" s="53"/>
      <c r="I15" s="45"/>
    </row>
    <row r="16" spans="1:12" ht="60" customHeight="1" x14ac:dyDescent="0.2">
      <c r="A16" s="9" t="s">
        <v>2</v>
      </c>
      <c r="B16" s="6"/>
      <c r="C16" s="76">
        <f t="shared" si="0"/>
        <v>0</v>
      </c>
      <c r="D16" s="76">
        <f t="shared" si="1"/>
        <v>0</v>
      </c>
      <c r="E16" s="37"/>
      <c r="F16" s="11"/>
      <c r="H16" s="53"/>
      <c r="I16" s="45"/>
    </row>
    <row r="17" spans="1:9" ht="60" customHeight="1" x14ac:dyDescent="0.2">
      <c r="A17" s="12" t="s">
        <v>18</v>
      </c>
      <c r="B17" s="6"/>
      <c r="C17" s="76">
        <f t="shared" si="0"/>
        <v>0</v>
      </c>
      <c r="D17" s="76">
        <f t="shared" si="1"/>
        <v>0</v>
      </c>
      <c r="E17" s="37"/>
      <c r="F17" s="11"/>
      <c r="H17" s="57" t="e">
        <f>D17/D$24</f>
        <v>#DIV/0!</v>
      </c>
      <c r="I17" s="63" t="s">
        <v>38</v>
      </c>
    </row>
    <row r="18" spans="1:9" ht="60" customHeight="1" x14ac:dyDescent="0.2">
      <c r="A18" s="9" t="s">
        <v>62</v>
      </c>
      <c r="B18" s="6"/>
      <c r="C18" s="76">
        <f>ROUNDDOWN(B18/1.1,0)</f>
        <v>0</v>
      </c>
      <c r="D18" s="76">
        <f t="shared" si="1"/>
        <v>0</v>
      </c>
      <c r="E18" s="37"/>
      <c r="F18" s="11"/>
      <c r="H18" s="52"/>
      <c r="I18" s="66"/>
    </row>
    <row r="19" spans="1:9" ht="60" customHeight="1" x14ac:dyDescent="0.2">
      <c r="A19" s="12" t="s">
        <v>63</v>
      </c>
      <c r="B19" s="6"/>
      <c r="C19" s="76">
        <f>ROUNDDOWN(B19/1,0)</f>
        <v>0</v>
      </c>
      <c r="D19" s="76">
        <f>(ROUNDDOWN(C19*2/3,0))</f>
        <v>0</v>
      </c>
      <c r="E19" s="37"/>
      <c r="F19" s="73" t="s">
        <v>61</v>
      </c>
      <c r="H19" s="64" t="e">
        <f>D19/D$24</f>
        <v>#DIV/0!</v>
      </c>
      <c r="I19" s="65" t="s">
        <v>52</v>
      </c>
    </row>
    <row r="20" spans="1:9" ht="60" customHeight="1" x14ac:dyDescent="0.2">
      <c r="A20" s="9" t="s">
        <v>48</v>
      </c>
      <c r="B20" s="27"/>
      <c r="C20" s="76">
        <f t="shared" si="0"/>
        <v>0</v>
      </c>
      <c r="D20" s="76">
        <f t="shared" si="1"/>
        <v>0</v>
      </c>
      <c r="E20" s="37"/>
      <c r="F20" s="11"/>
      <c r="H20" s="67"/>
      <c r="I20" s="66"/>
    </row>
    <row r="21" spans="1:9" ht="60" customHeight="1" x14ac:dyDescent="0.2">
      <c r="A21" s="9" t="s">
        <v>49</v>
      </c>
      <c r="B21" s="27"/>
      <c r="C21" s="76">
        <f t="shared" si="0"/>
        <v>0</v>
      </c>
      <c r="D21" s="76">
        <f t="shared" si="1"/>
        <v>0</v>
      </c>
      <c r="E21" s="37"/>
      <c r="F21" s="11"/>
      <c r="H21" s="57" t="e">
        <f>D21/D$24</f>
        <v>#DIV/0!</v>
      </c>
      <c r="I21" s="68" t="s">
        <v>39</v>
      </c>
    </row>
    <row r="22" spans="1:9" ht="60" customHeight="1" x14ac:dyDescent="0.2">
      <c r="A22" s="9" t="s">
        <v>50</v>
      </c>
      <c r="B22" s="27"/>
      <c r="C22" s="76">
        <f t="shared" ref="C22" si="2">(ROUNDDOWN(B22/1.1,0))</f>
        <v>0</v>
      </c>
      <c r="D22" s="76">
        <f t="shared" si="1"/>
        <v>0</v>
      </c>
      <c r="E22" s="37"/>
      <c r="F22" s="11"/>
      <c r="H22" s="53"/>
      <c r="I22" s="69"/>
    </row>
    <row r="23" spans="1:9" ht="60" customHeight="1" thickBot="1" x14ac:dyDescent="0.25">
      <c r="A23" s="28" t="s">
        <v>51</v>
      </c>
      <c r="B23" s="77">
        <f>B36+B47+B57</f>
        <v>0</v>
      </c>
      <c r="C23" s="77">
        <f>C36+C47+C57</f>
        <v>0</v>
      </c>
      <c r="D23" s="77">
        <f>D36+D47+D57</f>
        <v>0</v>
      </c>
      <c r="E23" s="30" t="s">
        <v>12</v>
      </c>
      <c r="F23" s="31" t="s">
        <v>33</v>
      </c>
      <c r="H23" s="62" t="e">
        <f>D23/D$24</f>
        <v>#DIV/0!</v>
      </c>
      <c r="I23" s="70" t="s">
        <v>39</v>
      </c>
    </row>
    <row r="24" spans="1:9" ht="84" customHeight="1" thickTop="1" thickBot="1" x14ac:dyDescent="0.25">
      <c r="A24" s="21" t="s">
        <v>13</v>
      </c>
      <c r="B24" s="75">
        <f>SUM(B14:B23)</f>
        <v>0</v>
      </c>
      <c r="C24" s="75">
        <f>SUM(C14:C23)</f>
        <v>0</v>
      </c>
      <c r="D24" s="75">
        <f>SUM(D14:D23)</f>
        <v>0</v>
      </c>
      <c r="E24" s="18"/>
      <c r="F24" s="19"/>
      <c r="H24" s="71">
        <f>D24</f>
        <v>0</v>
      </c>
      <c r="I24" s="94" t="s">
        <v>65</v>
      </c>
    </row>
    <row r="25" spans="1:9" ht="20.100000000000001" customHeight="1" x14ac:dyDescent="0.2">
      <c r="A25" s="83" t="s">
        <v>30</v>
      </c>
      <c r="B25" s="83"/>
      <c r="C25" s="83"/>
      <c r="D25" s="83"/>
      <c r="E25" s="83"/>
      <c r="F25" s="83"/>
    </row>
    <row r="26" spans="1:9" ht="20.100000000000001" customHeight="1" x14ac:dyDescent="0.2">
      <c r="B26" s="32"/>
      <c r="C26" s="3"/>
      <c r="D26" s="3"/>
      <c r="E26" s="5"/>
    </row>
    <row r="27" spans="1:9" ht="20.100000000000001" customHeight="1" thickBot="1" x14ac:dyDescent="0.25">
      <c r="A27" s="1" t="s">
        <v>29</v>
      </c>
      <c r="C27" s="3"/>
      <c r="D27" s="3"/>
      <c r="E27" s="5"/>
      <c r="F27" s="5" t="s">
        <v>8</v>
      </c>
    </row>
    <row r="28" spans="1:9" ht="51" customHeight="1" thickBot="1" x14ac:dyDescent="0.25">
      <c r="A28" s="7" t="s">
        <v>7</v>
      </c>
      <c r="B28" s="23" t="s">
        <v>36</v>
      </c>
      <c r="C28" s="23" t="s">
        <v>37</v>
      </c>
      <c r="D28" s="23" t="s">
        <v>32</v>
      </c>
      <c r="E28" s="23" t="s">
        <v>21</v>
      </c>
      <c r="F28" s="24" t="s">
        <v>14</v>
      </c>
      <c r="H28" s="51" t="s">
        <v>42</v>
      </c>
      <c r="I28" s="43" t="s">
        <v>43</v>
      </c>
    </row>
    <row r="29" spans="1:9" ht="35.1" customHeight="1" x14ac:dyDescent="0.2">
      <c r="A29" s="9" t="s">
        <v>0</v>
      </c>
      <c r="B29" s="27"/>
      <c r="C29" s="76">
        <f>(ROUNDDOWN(B29/1.1,0))</f>
        <v>0</v>
      </c>
      <c r="D29" s="76">
        <f>(ROUNDDOWN(C29*10/10,0))</f>
        <v>0</v>
      </c>
      <c r="E29" s="37"/>
      <c r="F29" s="11"/>
      <c r="H29" s="53"/>
      <c r="I29" s="46"/>
    </row>
    <row r="30" spans="1:9" ht="35.1" customHeight="1" x14ac:dyDescent="0.2">
      <c r="A30" s="9" t="s">
        <v>1</v>
      </c>
      <c r="B30" s="27"/>
      <c r="C30" s="76">
        <f>(ROUNDDOWN(B30/1.1,0))</f>
        <v>0</v>
      </c>
      <c r="D30" s="76">
        <f t="shared" ref="D30:D34" si="3">(ROUNDDOWN(C30*10/10,0))</f>
        <v>0</v>
      </c>
      <c r="E30" s="38"/>
      <c r="F30" s="11"/>
      <c r="H30" s="53"/>
      <c r="I30" s="46"/>
    </row>
    <row r="31" spans="1:9" ht="34.5" customHeight="1" x14ac:dyDescent="0.2">
      <c r="A31" s="9" t="s">
        <v>2</v>
      </c>
      <c r="B31" s="27"/>
      <c r="C31" s="76">
        <f t="shared" ref="C31:C34" si="4">(ROUNDDOWN(B31/1.1,0))</f>
        <v>0</v>
      </c>
      <c r="D31" s="76">
        <f t="shared" si="3"/>
        <v>0</v>
      </c>
      <c r="E31" s="37"/>
      <c r="F31" s="11"/>
      <c r="H31" s="53"/>
      <c r="I31" s="46"/>
    </row>
    <row r="32" spans="1:9" ht="35.1" customHeight="1" x14ac:dyDescent="0.2">
      <c r="A32" s="9" t="s">
        <v>23</v>
      </c>
      <c r="B32" s="27"/>
      <c r="C32" s="76">
        <f t="shared" si="4"/>
        <v>0</v>
      </c>
      <c r="D32" s="76">
        <f t="shared" si="3"/>
        <v>0</v>
      </c>
      <c r="E32" s="37"/>
      <c r="F32" s="11"/>
      <c r="H32" s="53"/>
      <c r="I32" s="46"/>
    </row>
    <row r="33" spans="1:9" ht="35.1" customHeight="1" x14ac:dyDescent="0.2">
      <c r="A33" s="9" t="s">
        <v>24</v>
      </c>
      <c r="B33" s="27"/>
      <c r="C33" s="76">
        <f t="shared" si="4"/>
        <v>0</v>
      </c>
      <c r="D33" s="76">
        <f t="shared" si="3"/>
        <v>0</v>
      </c>
      <c r="E33" s="37"/>
      <c r="F33" s="11"/>
      <c r="H33" s="55" t="e">
        <f>D33/(D29+D30+D31+D32+D33+D34)</f>
        <v>#DIV/0!</v>
      </c>
      <c r="I33" s="47" t="s">
        <v>45</v>
      </c>
    </row>
    <row r="34" spans="1:9" ht="35.1" customHeight="1" x14ac:dyDescent="0.2">
      <c r="A34" s="9" t="s">
        <v>25</v>
      </c>
      <c r="B34" s="27"/>
      <c r="C34" s="76">
        <f t="shared" si="4"/>
        <v>0</v>
      </c>
      <c r="D34" s="76">
        <f t="shared" si="3"/>
        <v>0</v>
      </c>
      <c r="E34" s="37"/>
      <c r="F34" s="11"/>
      <c r="H34" s="53"/>
      <c r="I34" s="46"/>
    </row>
    <row r="35" spans="1:9" ht="35.1" customHeight="1" thickBot="1" x14ac:dyDescent="0.25">
      <c r="A35" s="33" t="s">
        <v>26</v>
      </c>
      <c r="B35" s="78">
        <f>ROUNDDOWN(SUM(B29:B34)*0.1,0)</f>
        <v>0</v>
      </c>
      <c r="C35" s="78">
        <f>ROUNDDOWN(SUM(C29:C34)*0.1,0)</f>
        <v>0</v>
      </c>
      <c r="D35" s="78">
        <f>ROUNDDOWN(SUM(D29:D34)*0.1,0)</f>
        <v>0</v>
      </c>
      <c r="E35" s="34" t="s">
        <v>27</v>
      </c>
      <c r="F35" s="35"/>
      <c r="H35" s="55" t="e">
        <f>D35/(D29+D30+D31+D32+D33+D34)</f>
        <v>#DIV/0!</v>
      </c>
      <c r="I35" s="47" t="s">
        <v>41</v>
      </c>
    </row>
    <row r="36" spans="1:9" ht="35.1" customHeight="1" thickTop="1" thickBot="1" x14ac:dyDescent="0.25">
      <c r="A36" s="17" t="s">
        <v>3</v>
      </c>
      <c r="B36" s="75">
        <f>SUM(B29:B35)</f>
        <v>0</v>
      </c>
      <c r="C36" s="79">
        <f>SUM(C29:C35)</f>
        <v>0</v>
      </c>
      <c r="D36" s="79">
        <f>SUM(D29:D35)</f>
        <v>0</v>
      </c>
      <c r="E36" s="18"/>
      <c r="F36" s="19"/>
      <c r="H36" s="56"/>
      <c r="I36" s="48"/>
    </row>
    <row r="37" spans="1:9" x14ac:dyDescent="0.2">
      <c r="C37" s="36"/>
      <c r="D37" s="36"/>
      <c r="E37" s="36"/>
    </row>
    <row r="38" spans="1:9" ht="20.100000000000001" customHeight="1" thickBot="1" x14ac:dyDescent="0.25">
      <c r="A38" s="1" t="s">
        <v>34</v>
      </c>
      <c r="C38" s="3"/>
      <c r="D38" s="3"/>
      <c r="E38" s="5"/>
      <c r="F38" s="5" t="s">
        <v>8</v>
      </c>
    </row>
    <row r="39" spans="1:9" ht="47.1" customHeight="1" thickBot="1" x14ac:dyDescent="0.25">
      <c r="A39" s="7" t="s">
        <v>7</v>
      </c>
      <c r="B39" s="23" t="s">
        <v>36</v>
      </c>
      <c r="C39" s="23" t="s">
        <v>37</v>
      </c>
      <c r="D39" s="23" t="s">
        <v>35</v>
      </c>
      <c r="E39" s="23" t="s">
        <v>21</v>
      </c>
      <c r="F39" s="24" t="s">
        <v>14</v>
      </c>
      <c r="H39" s="51" t="s">
        <v>42</v>
      </c>
      <c r="I39" s="43" t="s">
        <v>43</v>
      </c>
    </row>
    <row r="40" spans="1:9" ht="35.1" customHeight="1" x14ac:dyDescent="0.2">
      <c r="A40" s="9" t="s">
        <v>0</v>
      </c>
      <c r="B40" s="27"/>
      <c r="C40" s="76">
        <f>(ROUNDDOWN(B40/1.1,0))</f>
        <v>0</v>
      </c>
      <c r="D40" s="76">
        <f>(ROUNDDOWN(C40*2/3,0))</f>
        <v>0</v>
      </c>
      <c r="E40" s="37"/>
      <c r="F40" s="11"/>
      <c r="H40" s="53"/>
      <c r="I40" s="46"/>
    </row>
    <row r="41" spans="1:9" ht="35.1" customHeight="1" x14ac:dyDescent="0.2">
      <c r="A41" s="9" t="s">
        <v>1</v>
      </c>
      <c r="B41" s="27"/>
      <c r="C41" s="76">
        <f>(ROUNDDOWN(B41/1.1,0))</f>
        <v>0</v>
      </c>
      <c r="D41" s="76">
        <f t="shared" ref="D41:D43" si="5">(ROUNDDOWN(C41*2/3,0))</f>
        <v>0</v>
      </c>
      <c r="E41" s="38"/>
      <c r="F41" s="11"/>
      <c r="H41" s="53"/>
      <c r="I41" s="46"/>
    </row>
    <row r="42" spans="1:9" ht="34.5" customHeight="1" x14ac:dyDescent="0.2">
      <c r="A42" s="9" t="s">
        <v>2</v>
      </c>
      <c r="B42" s="27"/>
      <c r="C42" s="76">
        <f t="shared" ref="C42:C45" si="6">(ROUNDDOWN(B42/1.1,0))</f>
        <v>0</v>
      </c>
      <c r="D42" s="76">
        <f t="shared" si="5"/>
        <v>0</v>
      </c>
      <c r="E42" s="37"/>
      <c r="F42" s="11"/>
      <c r="H42" s="53"/>
      <c r="I42" s="46"/>
    </row>
    <row r="43" spans="1:9" ht="35.1" customHeight="1" x14ac:dyDescent="0.2">
      <c r="A43" s="9" t="s">
        <v>23</v>
      </c>
      <c r="B43" s="27"/>
      <c r="C43" s="76">
        <f t="shared" si="6"/>
        <v>0</v>
      </c>
      <c r="D43" s="76">
        <f t="shared" si="5"/>
        <v>0</v>
      </c>
      <c r="E43" s="37"/>
      <c r="F43" s="11"/>
      <c r="H43" s="53"/>
      <c r="I43" s="46"/>
    </row>
    <row r="44" spans="1:9" ht="35.1" customHeight="1" x14ac:dyDescent="0.2">
      <c r="A44" s="9" t="s">
        <v>24</v>
      </c>
      <c r="B44" s="27"/>
      <c r="C44" s="76">
        <f t="shared" si="6"/>
        <v>0</v>
      </c>
      <c r="D44" s="76">
        <f>(ROUNDDOWN(C44*2/3,0))</f>
        <v>0</v>
      </c>
      <c r="E44" s="37"/>
      <c r="F44" s="11"/>
      <c r="H44" s="55" t="e">
        <f>D44/(D40+D41+D42+D43+D44+D45)</f>
        <v>#DIV/0!</v>
      </c>
      <c r="I44" s="47" t="s">
        <v>45</v>
      </c>
    </row>
    <row r="45" spans="1:9" ht="35.1" customHeight="1" x14ac:dyDescent="0.2">
      <c r="A45" s="9" t="s">
        <v>25</v>
      </c>
      <c r="B45" s="27"/>
      <c r="C45" s="76">
        <f t="shared" si="6"/>
        <v>0</v>
      </c>
      <c r="D45" s="76">
        <f>(ROUNDDOWN(C45*2/3,0))</f>
        <v>0</v>
      </c>
      <c r="E45" s="37"/>
      <c r="F45" s="11"/>
      <c r="H45" s="53"/>
      <c r="I45" s="46"/>
    </row>
    <row r="46" spans="1:9" ht="35.1" customHeight="1" thickBot="1" x14ac:dyDescent="0.25">
      <c r="A46" s="33" t="s">
        <v>26</v>
      </c>
      <c r="B46" s="78">
        <f>ROUNDDOWN(SUM(B40:B45)*0.1,0)</f>
        <v>0</v>
      </c>
      <c r="C46" s="78">
        <f>ROUNDDOWN(SUM(C40:C45)*0.1,0)</f>
        <v>0</v>
      </c>
      <c r="D46" s="78">
        <f>ROUNDDOWN(SUM(D40:D45)*0.1,0)</f>
        <v>0</v>
      </c>
      <c r="E46" s="34" t="s">
        <v>27</v>
      </c>
      <c r="F46" s="35"/>
      <c r="H46" s="55" t="e">
        <f>D46/(D40+D41+D42+D43+D44+D45)</f>
        <v>#DIV/0!</v>
      </c>
      <c r="I46" s="47" t="s">
        <v>41</v>
      </c>
    </row>
    <row r="47" spans="1:9" ht="35.1" customHeight="1" thickTop="1" thickBot="1" x14ac:dyDescent="0.25">
      <c r="A47" s="17" t="s">
        <v>3</v>
      </c>
      <c r="B47" s="75">
        <f>SUM(B40:B46)</f>
        <v>0</v>
      </c>
      <c r="C47" s="79">
        <f>SUM(C40:C46)</f>
        <v>0</v>
      </c>
      <c r="D47" s="79">
        <f>SUM(D40:D46)</f>
        <v>0</v>
      </c>
      <c r="E47" s="18"/>
      <c r="F47" s="19"/>
      <c r="H47" s="56"/>
      <c r="I47" s="48"/>
    </row>
    <row r="48" spans="1:9" x14ac:dyDescent="0.2">
      <c r="C48" s="36"/>
      <c r="D48" s="36"/>
      <c r="E48" s="36"/>
    </row>
    <row r="49" spans="1:9" ht="20.100000000000001" customHeight="1" thickBot="1" x14ac:dyDescent="0.25">
      <c r="A49" s="1" t="s">
        <v>31</v>
      </c>
      <c r="C49" s="3"/>
      <c r="D49" s="3"/>
      <c r="E49" s="5"/>
      <c r="F49" s="5" t="s">
        <v>8</v>
      </c>
    </row>
    <row r="50" spans="1:9" ht="47.1" customHeight="1" thickBot="1" x14ac:dyDescent="0.25">
      <c r="A50" s="7" t="s">
        <v>7</v>
      </c>
      <c r="B50" s="23" t="s">
        <v>36</v>
      </c>
      <c r="C50" s="23" t="s">
        <v>37</v>
      </c>
      <c r="D50" s="23" t="s">
        <v>35</v>
      </c>
      <c r="E50" s="23" t="s">
        <v>21</v>
      </c>
      <c r="F50" s="24" t="s">
        <v>14</v>
      </c>
      <c r="H50" s="51" t="s">
        <v>42</v>
      </c>
      <c r="I50" s="43" t="s">
        <v>43</v>
      </c>
    </row>
    <row r="51" spans="1:9" ht="35.1" customHeight="1" x14ac:dyDescent="0.2">
      <c r="A51" s="9" t="s">
        <v>0</v>
      </c>
      <c r="B51" s="27"/>
      <c r="C51" s="76">
        <f>(ROUNDDOWN(B51/1.1,0))</f>
        <v>0</v>
      </c>
      <c r="D51" s="76">
        <f>(ROUNDDOWN(C51*2/3,0))</f>
        <v>0</v>
      </c>
      <c r="E51" s="37"/>
      <c r="F51" s="11"/>
      <c r="H51" s="53"/>
      <c r="I51" s="46"/>
    </row>
    <row r="52" spans="1:9" ht="35.1" customHeight="1" x14ac:dyDescent="0.2">
      <c r="A52" s="9" t="s">
        <v>1</v>
      </c>
      <c r="B52" s="27"/>
      <c r="C52" s="76">
        <f>(ROUNDDOWN(B52/1.1,0))</f>
        <v>0</v>
      </c>
      <c r="D52" s="76">
        <f t="shared" ref="D52:D54" si="7">(ROUNDDOWN(C52*2/3,0))</f>
        <v>0</v>
      </c>
      <c r="E52" s="38"/>
      <c r="F52" s="11"/>
      <c r="H52" s="53"/>
      <c r="I52" s="46"/>
    </row>
    <row r="53" spans="1:9" ht="34.5" customHeight="1" x14ac:dyDescent="0.2">
      <c r="A53" s="9" t="s">
        <v>2</v>
      </c>
      <c r="B53" s="27"/>
      <c r="C53" s="76">
        <f t="shared" ref="C53:C56" si="8">(ROUNDDOWN(B53/1.1,0))</f>
        <v>0</v>
      </c>
      <c r="D53" s="76">
        <f t="shared" si="7"/>
        <v>0</v>
      </c>
      <c r="E53" s="37"/>
      <c r="F53" s="11"/>
      <c r="H53" s="53"/>
      <c r="I53" s="46"/>
    </row>
    <row r="54" spans="1:9" ht="35.1" customHeight="1" x14ac:dyDescent="0.2">
      <c r="A54" s="9" t="s">
        <v>23</v>
      </c>
      <c r="B54" s="27"/>
      <c r="C54" s="76">
        <f t="shared" si="8"/>
        <v>0</v>
      </c>
      <c r="D54" s="76">
        <f t="shared" si="7"/>
        <v>0</v>
      </c>
      <c r="E54" s="37"/>
      <c r="F54" s="11"/>
      <c r="H54" s="53"/>
      <c r="I54" s="46"/>
    </row>
    <row r="55" spans="1:9" ht="35.1" customHeight="1" x14ac:dyDescent="0.2">
      <c r="A55" s="9" t="s">
        <v>24</v>
      </c>
      <c r="B55" s="27"/>
      <c r="C55" s="76">
        <f t="shared" si="8"/>
        <v>0</v>
      </c>
      <c r="D55" s="76">
        <f>(ROUNDDOWN(C55*2/3,0))</f>
        <v>0</v>
      </c>
      <c r="E55" s="37"/>
      <c r="F55" s="11"/>
      <c r="H55" s="55" t="e">
        <f>D55/(D51+D52+D53+D54+D55+D56)</f>
        <v>#DIV/0!</v>
      </c>
      <c r="I55" s="47" t="s">
        <v>45</v>
      </c>
    </row>
    <row r="56" spans="1:9" ht="35.1" customHeight="1" thickBot="1" x14ac:dyDescent="0.25">
      <c r="A56" s="20" t="s">
        <v>25</v>
      </c>
      <c r="B56" s="29"/>
      <c r="C56" s="78">
        <f t="shared" si="8"/>
        <v>0</v>
      </c>
      <c r="D56" s="78">
        <f t="shared" ref="D56" si="9">(ROUNDDOWN(C56*2/3,0))</f>
        <v>0</v>
      </c>
      <c r="E56" s="34"/>
      <c r="F56" s="35"/>
      <c r="H56" s="53"/>
      <c r="I56" s="46"/>
    </row>
    <row r="57" spans="1:9" ht="35.1" customHeight="1" thickTop="1" thickBot="1" x14ac:dyDescent="0.25">
      <c r="A57" s="17" t="s">
        <v>3</v>
      </c>
      <c r="B57" s="75">
        <f>SUM(B51:B56)</f>
        <v>0</v>
      </c>
      <c r="C57" s="79">
        <f>SUM(C51:C56)</f>
        <v>0</v>
      </c>
      <c r="D57" s="79">
        <f>SUM(D51:D56)</f>
        <v>0</v>
      </c>
      <c r="E57" s="18"/>
      <c r="F57" s="19"/>
      <c r="H57" s="56"/>
      <c r="I57" s="48"/>
    </row>
    <row r="58" spans="1:9" ht="21.75" customHeight="1" x14ac:dyDescent="0.2">
      <c r="A58" s="83" t="s">
        <v>30</v>
      </c>
      <c r="B58" s="83"/>
      <c r="C58" s="83"/>
      <c r="D58" s="83"/>
      <c r="E58" s="83"/>
      <c r="F58" s="83"/>
    </row>
    <row r="59" spans="1:9" x14ac:dyDescent="0.2">
      <c r="C59" s="2"/>
    </row>
    <row r="60" spans="1:9" x14ac:dyDescent="0.2">
      <c r="C60" s="2"/>
    </row>
    <row r="61" spans="1:9" x14ac:dyDescent="0.2">
      <c r="C61" s="2"/>
    </row>
    <row r="62" spans="1:9" x14ac:dyDescent="0.2">
      <c r="C62" s="2"/>
    </row>
    <row r="63" spans="1:9" x14ac:dyDescent="0.2">
      <c r="C63" s="2"/>
    </row>
    <row r="64" spans="1:9" x14ac:dyDescent="0.2">
      <c r="C64" s="2"/>
    </row>
    <row r="65" spans="3:3" x14ac:dyDescent="0.2">
      <c r="C65" s="2"/>
    </row>
    <row r="66" spans="3:3" x14ac:dyDescent="0.2">
      <c r="C66" s="2"/>
    </row>
    <row r="67" spans="3:3" x14ac:dyDescent="0.2">
      <c r="C67" s="2"/>
    </row>
    <row r="68" spans="3:3" x14ac:dyDescent="0.2">
      <c r="C68" s="2"/>
    </row>
    <row r="69" spans="3:3" x14ac:dyDescent="0.2">
      <c r="C69" s="2"/>
    </row>
    <row r="70" spans="3:3" x14ac:dyDescent="0.2">
      <c r="C70" s="2"/>
    </row>
    <row r="71" spans="3:3" x14ac:dyDescent="0.2">
      <c r="C71" s="2"/>
    </row>
    <row r="72" spans="3:3" x14ac:dyDescent="0.2">
      <c r="C72" s="2"/>
    </row>
    <row r="73" spans="3:3" x14ac:dyDescent="0.2">
      <c r="C73" s="2"/>
    </row>
    <row r="74" spans="3:3" x14ac:dyDescent="0.2">
      <c r="C74" s="2"/>
    </row>
    <row r="75" spans="3:3" x14ac:dyDescent="0.2">
      <c r="C75" s="2"/>
    </row>
    <row r="76" spans="3:3" x14ac:dyDescent="0.2">
      <c r="C76" s="2"/>
    </row>
    <row r="77" spans="3:3" x14ac:dyDescent="0.2">
      <c r="C77" s="2"/>
    </row>
    <row r="78" spans="3:3" x14ac:dyDescent="0.2">
      <c r="C78" s="2"/>
    </row>
    <row r="79" spans="3:3" x14ac:dyDescent="0.2">
      <c r="C79" s="2"/>
    </row>
    <row r="80" spans="3:3" x14ac:dyDescent="0.2">
      <c r="C80" s="2"/>
    </row>
    <row r="81" spans="3:3" x14ac:dyDescent="0.2">
      <c r="C81" s="2"/>
    </row>
    <row r="82" spans="3:3" x14ac:dyDescent="0.2">
      <c r="C82" s="2"/>
    </row>
    <row r="83" spans="3:3" x14ac:dyDescent="0.2">
      <c r="C83" s="2"/>
    </row>
    <row r="84" spans="3:3" x14ac:dyDescent="0.2">
      <c r="C84" s="2"/>
    </row>
    <row r="85" spans="3:3" x14ac:dyDescent="0.2">
      <c r="C85" s="2"/>
    </row>
    <row r="86" spans="3:3" x14ac:dyDescent="0.2">
      <c r="C86" s="2"/>
    </row>
    <row r="87" spans="3:3" x14ac:dyDescent="0.2">
      <c r="C87" s="2"/>
    </row>
    <row r="88" spans="3:3" x14ac:dyDescent="0.2">
      <c r="C88" s="2"/>
    </row>
    <row r="89" spans="3:3" x14ac:dyDescent="0.2">
      <c r="C89" s="2"/>
    </row>
    <row r="90" spans="3:3" x14ac:dyDescent="0.2">
      <c r="C90" s="2"/>
    </row>
    <row r="91" spans="3:3" x14ac:dyDescent="0.2">
      <c r="C91" s="2"/>
    </row>
    <row r="92" spans="3:3" x14ac:dyDescent="0.2">
      <c r="C92" s="2"/>
    </row>
    <row r="93" spans="3:3" x14ac:dyDescent="0.2">
      <c r="C93" s="2"/>
    </row>
    <row r="94" spans="3:3" x14ac:dyDescent="0.2">
      <c r="C94" s="2"/>
    </row>
    <row r="95" spans="3:3" x14ac:dyDescent="0.2">
      <c r="C95" s="2"/>
    </row>
    <row r="96" spans="3:3" x14ac:dyDescent="0.2">
      <c r="C96" s="2"/>
    </row>
    <row r="97" spans="3:3" x14ac:dyDescent="0.2">
      <c r="C97" s="2"/>
    </row>
    <row r="98" spans="3:3" x14ac:dyDescent="0.2">
      <c r="C98" s="2"/>
    </row>
    <row r="99" spans="3:3" x14ac:dyDescent="0.2">
      <c r="C99" s="2"/>
    </row>
    <row r="100" spans="3:3" x14ac:dyDescent="0.2">
      <c r="C100" s="2"/>
    </row>
    <row r="101" spans="3:3" x14ac:dyDescent="0.2">
      <c r="C101" s="2"/>
    </row>
    <row r="102" spans="3:3" x14ac:dyDescent="0.2">
      <c r="C102" s="2"/>
    </row>
    <row r="103" spans="3:3" x14ac:dyDescent="0.2">
      <c r="C103" s="2"/>
    </row>
    <row r="104" spans="3:3" x14ac:dyDescent="0.2">
      <c r="C104" s="2"/>
    </row>
    <row r="105" spans="3:3" x14ac:dyDescent="0.2">
      <c r="C105" s="2"/>
    </row>
    <row r="106" spans="3:3" x14ac:dyDescent="0.2">
      <c r="C106" s="2"/>
    </row>
    <row r="107" spans="3:3" x14ac:dyDescent="0.2">
      <c r="C107" s="2"/>
    </row>
    <row r="108" spans="3:3" x14ac:dyDescent="0.2">
      <c r="C108" s="2"/>
    </row>
    <row r="109" spans="3:3" x14ac:dyDescent="0.2">
      <c r="C109" s="2"/>
    </row>
    <row r="110" spans="3:3" x14ac:dyDescent="0.2">
      <c r="C110" s="2"/>
    </row>
    <row r="111" spans="3:3" x14ac:dyDescent="0.2">
      <c r="C111" s="2"/>
    </row>
    <row r="112" spans="3:3" x14ac:dyDescent="0.2">
      <c r="C112" s="2"/>
    </row>
    <row r="113" spans="3:3" x14ac:dyDescent="0.2">
      <c r="C113" s="2"/>
    </row>
    <row r="114" spans="3:3" x14ac:dyDescent="0.2">
      <c r="C114" s="2"/>
    </row>
    <row r="115" spans="3:3" x14ac:dyDescent="0.2">
      <c r="C115" s="2"/>
    </row>
    <row r="116" spans="3:3" x14ac:dyDescent="0.2">
      <c r="C116" s="2"/>
    </row>
    <row r="117" spans="3:3" x14ac:dyDescent="0.2">
      <c r="C117" s="2"/>
    </row>
    <row r="118" spans="3:3" x14ac:dyDescent="0.2">
      <c r="C118" s="2"/>
    </row>
    <row r="119" spans="3:3" x14ac:dyDescent="0.2">
      <c r="C119" s="2"/>
    </row>
    <row r="120" spans="3:3" x14ac:dyDescent="0.2">
      <c r="C120" s="2"/>
    </row>
    <row r="121" spans="3:3" x14ac:dyDescent="0.2">
      <c r="C121" s="2"/>
    </row>
    <row r="122" spans="3:3" x14ac:dyDescent="0.2">
      <c r="C122" s="2"/>
    </row>
    <row r="123" spans="3:3" x14ac:dyDescent="0.2">
      <c r="C123" s="2"/>
    </row>
    <row r="124" spans="3:3" x14ac:dyDescent="0.2">
      <c r="C124" s="2"/>
    </row>
    <row r="125" spans="3:3" x14ac:dyDescent="0.2">
      <c r="C125" s="2"/>
    </row>
    <row r="126" spans="3:3" x14ac:dyDescent="0.2">
      <c r="C126" s="2"/>
    </row>
    <row r="127" spans="3:3" x14ac:dyDescent="0.2">
      <c r="C127" s="2"/>
    </row>
    <row r="128" spans="3:3" x14ac:dyDescent="0.2">
      <c r="C128" s="2"/>
    </row>
    <row r="129" spans="3:3" x14ac:dyDescent="0.2">
      <c r="C129" s="2"/>
    </row>
    <row r="130" spans="3:3" x14ac:dyDescent="0.2">
      <c r="C130" s="2"/>
    </row>
    <row r="131" spans="3:3" x14ac:dyDescent="0.2">
      <c r="C131" s="2"/>
    </row>
    <row r="132" spans="3:3" x14ac:dyDescent="0.2">
      <c r="C132" s="2"/>
    </row>
    <row r="133" spans="3:3" x14ac:dyDescent="0.2">
      <c r="C133" s="2"/>
    </row>
    <row r="134" spans="3:3" x14ac:dyDescent="0.2">
      <c r="C134" s="2"/>
    </row>
    <row r="135" spans="3:3" x14ac:dyDescent="0.2">
      <c r="C135" s="2"/>
    </row>
    <row r="136" spans="3:3" x14ac:dyDescent="0.2">
      <c r="C136" s="2"/>
    </row>
    <row r="137" spans="3:3" x14ac:dyDescent="0.2">
      <c r="C137" s="2"/>
    </row>
    <row r="138" spans="3:3" x14ac:dyDescent="0.2">
      <c r="C138" s="2"/>
    </row>
    <row r="139" spans="3:3" x14ac:dyDescent="0.2">
      <c r="C139" s="2"/>
    </row>
    <row r="140" spans="3:3" x14ac:dyDescent="0.2">
      <c r="C140" s="2"/>
    </row>
    <row r="141" spans="3:3" x14ac:dyDescent="0.2">
      <c r="C141" s="2"/>
    </row>
    <row r="142" spans="3:3" x14ac:dyDescent="0.2">
      <c r="C142" s="2"/>
    </row>
    <row r="143" spans="3:3" x14ac:dyDescent="0.2">
      <c r="C143" s="2"/>
    </row>
    <row r="144" spans="3:3" x14ac:dyDescent="0.2">
      <c r="C144" s="2"/>
    </row>
    <row r="145" spans="3:3" x14ac:dyDescent="0.2">
      <c r="C145" s="2"/>
    </row>
    <row r="146" spans="3:3" x14ac:dyDescent="0.2">
      <c r="C146" s="2"/>
    </row>
    <row r="147" spans="3:3" x14ac:dyDescent="0.2">
      <c r="C147" s="2"/>
    </row>
    <row r="148" spans="3:3" x14ac:dyDescent="0.2">
      <c r="C148" s="2"/>
    </row>
    <row r="149" spans="3:3" x14ac:dyDescent="0.2">
      <c r="C149" s="2"/>
    </row>
    <row r="150" spans="3:3" x14ac:dyDescent="0.2">
      <c r="C150" s="2"/>
    </row>
    <row r="151" spans="3:3" x14ac:dyDescent="0.2">
      <c r="C151" s="2"/>
    </row>
    <row r="152" spans="3:3" x14ac:dyDescent="0.2">
      <c r="C152" s="2"/>
    </row>
    <row r="153" spans="3:3" x14ac:dyDescent="0.2">
      <c r="C153" s="2"/>
    </row>
    <row r="154" spans="3:3" x14ac:dyDescent="0.2">
      <c r="C154" s="2"/>
    </row>
    <row r="155" spans="3:3" x14ac:dyDescent="0.2">
      <c r="C155" s="2"/>
    </row>
    <row r="156" spans="3:3" x14ac:dyDescent="0.2">
      <c r="C156" s="2"/>
    </row>
    <row r="157" spans="3:3" x14ac:dyDescent="0.2">
      <c r="C157" s="2"/>
    </row>
    <row r="158" spans="3:3" x14ac:dyDescent="0.2">
      <c r="C158" s="2"/>
    </row>
    <row r="159" spans="3:3" x14ac:dyDescent="0.2">
      <c r="C159" s="2"/>
    </row>
    <row r="160" spans="3:3" x14ac:dyDescent="0.2">
      <c r="C160" s="2"/>
    </row>
    <row r="161" spans="3:3" x14ac:dyDescent="0.2">
      <c r="C161" s="2"/>
    </row>
    <row r="162" spans="3:3" x14ac:dyDescent="0.2">
      <c r="C162" s="2"/>
    </row>
    <row r="163" spans="3:3" x14ac:dyDescent="0.2">
      <c r="C163" s="2"/>
    </row>
    <row r="164" spans="3:3" x14ac:dyDescent="0.2">
      <c r="C164" s="2"/>
    </row>
    <row r="165" spans="3:3" x14ac:dyDescent="0.2">
      <c r="C165" s="2"/>
    </row>
    <row r="166" spans="3:3" x14ac:dyDescent="0.2">
      <c r="C166" s="2"/>
    </row>
    <row r="167" spans="3:3" x14ac:dyDescent="0.2">
      <c r="C167" s="2"/>
    </row>
    <row r="168" spans="3:3" x14ac:dyDescent="0.2">
      <c r="C168" s="2"/>
    </row>
    <row r="169" spans="3:3" x14ac:dyDescent="0.2">
      <c r="C169" s="2"/>
    </row>
    <row r="170" spans="3:3" x14ac:dyDescent="0.2">
      <c r="C170" s="2"/>
    </row>
    <row r="171" spans="3:3" x14ac:dyDescent="0.2">
      <c r="C171" s="2"/>
    </row>
    <row r="172" spans="3:3" x14ac:dyDescent="0.2">
      <c r="C172" s="2"/>
    </row>
    <row r="173" spans="3:3" x14ac:dyDescent="0.2">
      <c r="C173" s="2"/>
    </row>
    <row r="174" spans="3:3" x14ac:dyDescent="0.2">
      <c r="C174" s="2"/>
    </row>
    <row r="175" spans="3:3" x14ac:dyDescent="0.2">
      <c r="C175" s="2"/>
    </row>
    <row r="176" spans="3:3" x14ac:dyDescent="0.2">
      <c r="C176" s="2"/>
    </row>
    <row r="177" spans="3:3" x14ac:dyDescent="0.2">
      <c r="C177" s="2"/>
    </row>
    <row r="178" spans="3:3" x14ac:dyDescent="0.2">
      <c r="C178" s="2"/>
    </row>
    <row r="179" spans="3:3" x14ac:dyDescent="0.2">
      <c r="C179" s="2"/>
    </row>
    <row r="180" spans="3:3" x14ac:dyDescent="0.2">
      <c r="C180" s="2"/>
    </row>
    <row r="181" spans="3:3" x14ac:dyDescent="0.2">
      <c r="C181" s="2"/>
    </row>
    <row r="182" spans="3:3" x14ac:dyDescent="0.2">
      <c r="C182" s="2"/>
    </row>
    <row r="183" spans="3:3" x14ac:dyDescent="0.2">
      <c r="C183" s="2"/>
    </row>
    <row r="184" spans="3:3" x14ac:dyDescent="0.2">
      <c r="C184" s="2"/>
    </row>
    <row r="185" spans="3:3" x14ac:dyDescent="0.2">
      <c r="C185" s="2"/>
    </row>
    <row r="186" spans="3:3" x14ac:dyDescent="0.2">
      <c r="C186" s="2"/>
    </row>
    <row r="187" spans="3:3" x14ac:dyDescent="0.2">
      <c r="C187" s="2"/>
    </row>
    <row r="188" spans="3:3" x14ac:dyDescent="0.2">
      <c r="C188" s="2"/>
    </row>
    <row r="189" spans="3:3" x14ac:dyDescent="0.2">
      <c r="C189" s="2"/>
    </row>
    <row r="190" spans="3:3" x14ac:dyDescent="0.2">
      <c r="C190" s="2"/>
    </row>
    <row r="191" spans="3:3" x14ac:dyDescent="0.2">
      <c r="C191" s="2"/>
    </row>
    <row r="192" spans="3:3" x14ac:dyDescent="0.2">
      <c r="C192" s="2"/>
    </row>
    <row r="193" spans="3:3" x14ac:dyDescent="0.2">
      <c r="C193" s="2"/>
    </row>
    <row r="194" spans="3:3" x14ac:dyDescent="0.2">
      <c r="C194" s="2"/>
    </row>
    <row r="195" spans="3:3" x14ac:dyDescent="0.2">
      <c r="C195" s="2"/>
    </row>
    <row r="196" spans="3:3" x14ac:dyDescent="0.2">
      <c r="C196" s="2"/>
    </row>
    <row r="197" spans="3:3" x14ac:dyDescent="0.2">
      <c r="C197" s="2"/>
    </row>
    <row r="198" spans="3:3" x14ac:dyDescent="0.2">
      <c r="C198" s="2"/>
    </row>
    <row r="199" spans="3:3" x14ac:dyDescent="0.2">
      <c r="C199" s="2"/>
    </row>
    <row r="200" spans="3:3" x14ac:dyDescent="0.2">
      <c r="C200" s="2"/>
    </row>
    <row r="201" spans="3:3" x14ac:dyDescent="0.2">
      <c r="C201" s="2"/>
    </row>
    <row r="202" spans="3:3" x14ac:dyDescent="0.2">
      <c r="C202" s="2"/>
    </row>
    <row r="203" spans="3:3" x14ac:dyDescent="0.2">
      <c r="C203" s="2"/>
    </row>
    <row r="204" spans="3:3" x14ac:dyDescent="0.2">
      <c r="C204" s="2"/>
    </row>
    <row r="205" spans="3:3" x14ac:dyDescent="0.2">
      <c r="C205" s="2"/>
    </row>
    <row r="206" spans="3:3" x14ac:dyDescent="0.2">
      <c r="C206" s="2"/>
    </row>
    <row r="207" spans="3:3" x14ac:dyDescent="0.2">
      <c r="C207" s="2"/>
    </row>
    <row r="208" spans="3:3" x14ac:dyDescent="0.2">
      <c r="C208" s="2"/>
    </row>
    <row r="209" spans="3:3" x14ac:dyDescent="0.2">
      <c r="C209" s="2"/>
    </row>
    <row r="210" spans="3:3" x14ac:dyDescent="0.2">
      <c r="C210" s="2"/>
    </row>
    <row r="211" spans="3:3" x14ac:dyDescent="0.2">
      <c r="C211" s="2"/>
    </row>
    <row r="212" spans="3:3" x14ac:dyDescent="0.2">
      <c r="C212" s="2"/>
    </row>
    <row r="213" spans="3:3" x14ac:dyDescent="0.2">
      <c r="C213" s="2"/>
    </row>
    <row r="214" spans="3:3" x14ac:dyDescent="0.2">
      <c r="C214" s="2"/>
    </row>
    <row r="215" spans="3:3" x14ac:dyDescent="0.2">
      <c r="C215" s="2"/>
    </row>
    <row r="216" spans="3:3" x14ac:dyDescent="0.2">
      <c r="C216" s="2"/>
    </row>
    <row r="217" spans="3:3" x14ac:dyDescent="0.2">
      <c r="C217" s="2"/>
    </row>
    <row r="218" spans="3:3" x14ac:dyDescent="0.2">
      <c r="C218" s="2"/>
    </row>
    <row r="219" spans="3:3" x14ac:dyDescent="0.2">
      <c r="C219" s="2"/>
    </row>
    <row r="220" spans="3:3" x14ac:dyDescent="0.2">
      <c r="C220" s="2"/>
    </row>
    <row r="221" spans="3:3" x14ac:dyDescent="0.2">
      <c r="C221" s="2"/>
    </row>
    <row r="222" spans="3:3" x14ac:dyDescent="0.2">
      <c r="C222" s="2"/>
    </row>
    <row r="223" spans="3:3" x14ac:dyDescent="0.2">
      <c r="C223" s="2"/>
    </row>
    <row r="224" spans="3:3" x14ac:dyDescent="0.2">
      <c r="C224" s="2"/>
    </row>
    <row r="225" spans="3:3" x14ac:dyDescent="0.2">
      <c r="C225" s="2"/>
    </row>
    <row r="226" spans="3:3" x14ac:dyDescent="0.2">
      <c r="C226" s="2"/>
    </row>
    <row r="227" spans="3:3" x14ac:dyDescent="0.2">
      <c r="C227" s="2"/>
    </row>
    <row r="228" spans="3:3" x14ac:dyDescent="0.2">
      <c r="C228" s="2"/>
    </row>
    <row r="229" spans="3:3" x14ac:dyDescent="0.2">
      <c r="C229" s="2"/>
    </row>
    <row r="230" spans="3:3" x14ac:dyDescent="0.2">
      <c r="C230" s="2"/>
    </row>
    <row r="231" spans="3:3" x14ac:dyDescent="0.2">
      <c r="C231" s="2"/>
    </row>
    <row r="232" spans="3:3" x14ac:dyDescent="0.2">
      <c r="C232" s="2"/>
    </row>
    <row r="233" spans="3:3" x14ac:dyDescent="0.2">
      <c r="C233" s="2"/>
    </row>
    <row r="234" spans="3:3" x14ac:dyDescent="0.2">
      <c r="C234" s="2"/>
    </row>
    <row r="235" spans="3:3" x14ac:dyDescent="0.2">
      <c r="C235" s="2"/>
    </row>
    <row r="236" spans="3:3" x14ac:dyDescent="0.2">
      <c r="C236" s="2"/>
    </row>
    <row r="237" spans="3:3" x14ac:dyDescent="0.2">
      <c r="C237" s="2"/>
    </row>
    <row r="238" spans="3:3" x14ac:dyDescent="0.2">
      <c r="C238" s="2"/>
    </row>
    <row r="239" spans="3:3" x14ac:dyDescent="0.2">
      <c r="C239" s="2"/>
    </row>
    <row r="240" spans="3:3" x14ac:dyDescent="0.2">
      <c r="C240" s="2"/>
    </row>
    <row r="241" spans="3:3" x14ac:dyDescent="0.2">
      <c r="C241" s="2"/>
    </row>
    <row r="242" spans="3:3" x14ac:dyDescent="0.2">
      <c r="C242" s="2"/>
    </row>
    <row r="243" spans="3:3" x14ac:dyDescent="0.2">
      <c r="C243" s="2"/>
    </row>
    <row r="244" spans="3:3" x14ac:dyDescent="0.2">
      <c r="C244" s="2"/>
    </row>
    <row r="245" spans="3:3" x14ac:dyDescent="0.2">
      <c r="C245" s="2"/>
    </row>
  </sheetData>
  <mergeCells count="9">
    <mergeCell ref="J8:J11"/>
    <mergeCell ref="A58:F58"/>
    <mergeCell ref="C5:D5"/>
    <mergeCell ref="C6:D6"/>
    <mergeCell ref="C7:D7"/>
    <mergeCell ref="C8:D8"/>
    <mergeCell ref="C9:D9"/>
    <mergeCell ref="C10:D10"/>
    <mergeCell ref="A25:F25"/>
  </mergeCells>
  <phoneticPr fontId="3"/>
  <printOptions horizontalCentered="1"/>
  <pageMargins left="0.25" right="0.25" top="0.75" bottom="0.75" header="0.3" footer="0.3"/>
  <pageSetup paperSize="9" scale="68" fitToHeight="0" orientation="portrait" r:id="rId1"/>
  <rowBreaks count="1" manualBreakCount="1">
    <brk id="26"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E31A4-9DBE-4147-B0F4-CA5A6673D096}">
  <sheetPr>
    <pageSetUpPr fitToPage="1"/>
  </sheetPr>
  <dimension ref="A1:K236"/>
  <sheetViews>
    <sheetView view="pageBreakPreview" zoomScale="85" zoomScaleNormal="100" zoomScaleSheetLayoutView="85" workbookViewId="0">
      <selection activeCell="J3" sqref="J3"/>
    </sheetView>
  </sheetViews>
  <sheetFormatPr defaultColWidth="9" defaultRowHeight="14.4" x14ac:dyDescent="0.2"/>
  <cols>
    <col min="1" max="1" width="25.6640625" style="1" customWidth="1"/>
    <col min="2" max="3" width="14.6640625" style="1" customWidth="1"/>
    <col min="4" max="4" width="14.6640625" style="2" customWidth="1"/>
    <col min="5" max="5" width="49.44140625" style="2" customWidth="1"/>
    <col min="6" max="6" width="17.77734375" style="1" customWidth="1"/>
    <col min="7" max="7" width="4.44140625" style="1" customWidth="1"/>
    <col min="8" max="8" width="20" style="1" customWidth="1"/>
    <col min="9" max="9" width="25.33203125" style="1" customWidth="1"/>
    <col min="10" max="16384" width="9" style="1"/>
  </cols>
  <sheetData>
    <row r="1" spans="1:9" ht="21.75" customHeight="1" x14ac:dyDescent="0.2">
      <c r="A1" s="1" t="s">
        <v>4</v>
      </c>
      <c r="E1" s="4"/>
    </row>
    <row r="2" spans="1:9" ht="21.75" customHeight="1" x14ac:dyDescent="0.2">
      <c r="E2" s="4"/>
    </row>
    <row r="3" spans="1:9" ht="30" customHeight="1" x14ac:dyDescent="0.2">
      <c r="A3" s="1" t="s">
        <v>5</v>
      </c>
      <c r="C3" s="3"/>
      <c r="D3" s="3"/>
      <c r="E3" s="5"/>
      <c r="F3" s="5" t="s">
        <v>64</v>
      </c>
    </row>
    <row r="4" spans="1:9" ht="30" customHeight="1" thickBot="1" x14ac:dyDescent="0.25">
      <c r="A4" s="1" t="s">
        <v>20</v>
      </c>
      <c r="B4" s="5"/>
      <c r="C4" s="3"/>
      <c r="D4" s="5" t="s">
        <v>8</v>
      </c>
      <c r="E4" s="5"/>
    </row>
    <row r="5" spans="1:9" ht="30" customHeight="1" x14ac:dyDescent="0.2">
      <c r="A5" s="7" t="s">
        <v>16</v>
      </c>
      <c r="B5" s="8" t="s">
        <v>15</v>
      </c>
      <c r="C5" s="84" t="s">
        <v>19</v>
      </c>
      <c r="D5" s="85"/>
      <c r="E5" s="5"/>
      <c r="I5" s="32"/>
    </row>
    <row r="6" spans="1:9" ht="30" customHeight="1" x14ac:dyDescent="0.2">
      <c r="A6" s="9" t="s">
        <v>9</v>
      </c>
      <c r="B6" s="74">
        <f>D24</f>
        <v>0</v>
      </c>
      <c r="C6" s="86"/>
      <c r="D6" s="87"/>
      <c r="E6" s="5"/>
      <c r="H6" s="13"/>
    </row>
    <row r="7" spans="1:9" ht="30" customHeight="1" x14ac:dyDescent="0.2">
      <c r="A7" s="9" t="s">
        <v>10</v>
      </c>
      <c r="B7" s="74">
        <f>B10-B6-B8-B9</f>
        <v>0</v>
      </c>
      <c r="C7" s="86"/>
      <c r="D7" s="87"/>
      <c r="E7" s="5"/>
      <c r="H7" s="13"/>
    </row>
    <row r="8" spans="1:9" ht="30" customHeight="1" x14ac:dyDescent="0.2">
      <c r="A8" s="9" t="s">
        <v>11</v>
      </c>
      <c r="B8" s="6"/>
      <c r="C8" s="86"/>
      <c r="D8" s="87"/>
      <c r="E8" s="5"/>
      <c r="H8" s="49"/>
      <c r="I8" s="50"/>
    </row>
    <row r="9" spans="1:9" ht="30" customHeight="1" thickBot="1" x14ac:dyDescent="0.25">
      <c r="A9" s="20" t="s">
        <v>17</v>
      </c>
      <c r="B9" s="22"/>
      <c r="C9" s="88"/>
      <c r="D9" s="89"/>
      <c r="E9" s="5"/>
      <c r="H9" s="13"/>
      <c r="I9" s="92"/>
    </row>
    <row r="10" spans="1:9" ht="30" customHeight="1" thickTop="1" thickBot="1" x14ac:dyDescent="0.25">
      <c r="A10" s="21" t="s">
        <v>13</v>
      </c>
      <c r="B10" s="75">
        <f>B24</f>
        <v>0</v>
      </c>
      <c r="C10" s="90"/>
      <c r="D10" s="91"/>
      <c r="E10" s="60" t="s">
        <v>58</v>
      </c>
      <c r="H10" s="49"/>
      <c r="I10" s="92"/>
    </row>
    <row r="11" spans="1:9" ht="30" customHeight="1" x14ac:dyDescent="0.2">
      <c r="C11" s="3"/>
      <c r="D11" s="3"/>
      <c r="E11" s="5"/>
      <c r="H11" s="13"/>
      <c r="I11" s="92"/>
    </row>
    <row r="12" spans="1:9" ht="36" customHeight="1" thickBot="1" x14ac:dyDescent="0.25">
      <c r="A12" s="1" t="s">
        <v>6</v>
      </c>
      <c r="C12" s="3"/>
      <c r="D12" s="3"/>
      <c r="E12" s="5"/>
      <c r="F12" s="5" t="s">
        <v>8</v>
      </c>
      <c r="H12" s="49"/>
      <c r="I12" s="92"/>
    </row>
    <row r="13" spans="1:9" ht="63" customHeight="1" thickBot="1" x14ac:dyDescent="0.25">
      <c r="A13" s="7" t="s">
        <v>7</v>
      </c>
      <c r="B13" s="23" t="s">
        <v>36</v>
      </c>
      <c r="C13" s="23" t="s">
        <v>37</v>
      </c>
      <c r="D13" s="23" t="s">
        <v>28</v>
      </c>
      <c r="E13" s="23" t="s">
        <v>21</v>
      </c>
      <c r="F13" s="24" t="s">
        <v>14</v>
      </c>
      <c r="H13" s="51" t="s">
        <v>42</v>
      </c>
      <c r="I13" s="43" t="s">
        <v>43</v>
      </c>
    </row>
    <row r="14" spans="1:9" ht="60" customHeight="1" x14ac:dyDescent="0.2">
      <c r="A14" s="9" t="s">
        <v>0</v>
      </c>
      <c r="B14" s="6"/>
      <c r="C14" s="76">
        <f t="shared" ref="C14:C21" si="0">ROUNDDOWN(B14/1.1,0)</f>
        <v>0</v>
      </c>
      <c r="D14" s="76">
        <f>(ROUNDDOWN(C14*2/3,0))</f>
        <v>0</v>
      </c>
      <c r="E14" s="37"/>
      <c r="F14" s="10"/>
      <c r="H14" s="52"/>
      <c r="I14" s="44"/>
    </row>
    <row r="15" spans="1:9" ht="60" customHeight="1" x14ac:dyDescent="0.2">
      <c r="A15" s="9" t="s">
        <v>1</v>
      </c>
      <c r="B15" s="6"/>
      <c r="C15" s="76">
        <f t="shared" si="0"/>
        <v>0</v>
      </c>
      <c r="D15" s="76">
        <f t="shared" ref="D15:D22" si="1">(ROUNDDOWN(C15*2/3,0))</f>
        <v>0</v>
      </c>
      <c r="E15" s="38"/>
      <c r="F15" s="11"/>
      <c r="H15" s="53"/>
      <c r="I15" s="45"/>
    </row>
    <row r="16" spans="1:9" ht="60" customHeight="1" x14ac:dyDescent="0.2">
      <c r="A16" s="9" t="s">
        <v>2</v>
      </c>
      <c r="B16" s="6"/>
      <c r="C16" s="76">
        <f t="shared" si="0"/>
        <v>0</v>
      </c>
      <c r="D16" s="76">
        <f t="shared" si="1"/>
        <v>0</v>
      </c>
      <c r="E16" s="37"/>
      <c r="F16" s="11"/>
      <c r="H16" s="53"/>
      <c r="I16" s="45"/>
    </row>
    <row r="17" spans="1:9" ht="60" customHeight="1" x14ac:dyDescent="0.2">
      <c r="A17" s="12" t="s">
        <v>18</v>
      </c>
      <c r="B17" s="6"/>
      <c r="C17" s="76">
        <f t="shared" si="0"/>
        <v>0</v>
      </c>
      <c r="D17" s="76">
        <f t="shared" si="1"/>
        <v>0</v>
      </c>
      <c r="E17" s="37"/>
      <c r="F17" s="11"/>
      <c r="H17" s="57" t="e">
        <f>D17/D$24</f>
        <v>#DIV/0!</v>
      </c>
      <c r="I17" s="47" t="s">
        <v>38</v>
      </c>
    </row>
    <row r="18" spans="1:9" ht="60" customHeight="1" x14ac:dyDescent="0.2">
      <c r="A18" s="9" t="s">
        <v>62</v>
      </c>
      <c r="B18" s="6"/>
      <c r="C18" s="76">
        <f>ROUNDDOWN(B18/1.1,0)</f>
        <v>0</v>
      </c>
      <c r="D18" s="76">
        <f t="shared" si="1"/>
        <v>0</v>
      </c>
      <c r="E18" s="37"/>
      <c r="F18" s="11"/>
      <c r="H18" s="53"/>
      <c r="I18" s="45"/>
    </row>
    <row r="19" spans="1:9" ht="71.400000000000006" customHeight="1" x14ac:dyDescent="0.2">
      <c r="A19" s="12" t="s">
        <v>63</v>
      </c>
      <c r="B19" s="6"/>
      <c r="C19" s="76">
        <f>ROUNDDOWN(B19/1,0)</f>
        <v>0</v>
      </c>
      <c r="D19" s="76">
        <f>(ROUNDDOWN(C19*2/3,0))</f>
        <v>0</v>
      </c>
      <c r="E19" s="37"/>
      <c r="F19" s="73" t="s">
        <v>61</v>
      </c>
      <c r="H19" s="64" t="e">
        <f>D19/D$24</f>
        <v>#DIV/0!</v>
      </c>
      <c r="I19" s="65" t="s">
        <v>52</v>
      </c>
    </row>
    <row r="20" spans="1:9" ht="60" customHeight="1" x14ac:dyDescent="0.2">
      <c r="A20" s="9" t="s">
        <v>48</v>
      </c>
      <c r="B20" s="27"/>
      <c r="C20" s="76">
        <f t="shared" si="0"/>
        <v>0</v>
      </c>
      <c r="D20" s="76">
        <f t="shared" si="1"/>
        <v>0</v>
      </c>
      <c r="E20" s="37"/>
      <c r="F20" s="11"/>
      <c r="H20" s="53"/>
      <c r="I20" s="45"/>
    </row>
    <row r="21" spans="1:9" ht="60" customHeight="1" x14ac:dyDescent="0.2">
      <c r="A21" s="9" t="s">
        <v>49</v>
      </c>
      <c r="B21" s="27"/>
      <c r="C21" s="76">
        <f t="shared" si="0"/>
        <v>0</v>
      </c>
      <c r="D21" s="76">
        <f t="shared" si="1"/>
        <v>0</v>
      </c>
      <c r="E21" s="37"/>
      <c r="F21" s="11"/>
      <c r="H21" s="57" t="e">
        <f>D21/D$24</f>
        <v>#DIV/0!</v>
      </c>
      <c r="I21" s="47" t="s">
        <v>39</v>
      </c>
    </row>
    <row r="22" spans="1:9" ht="60" customHeight="1" x14ac:dyDescent="0.2">
      <c r="A22" s="9" t="s">
        <v>50</v>
      </c>
      <c r="B22" s="27"/>
      <c r="C22" s="76">
        <f t="shared" ref="C22" si="2">(ROUNDDOWN(B22/1.1,0))</f>
        <v>0</v>
      </c>
      <c r="D22" s="76">
        <f t="shared" si="1"/>
        <v>0</v>
      </c>
      <c r="E22" s="37"/>
      <c r="F22" s="11"/>
      <c r="H22" s="53"/>
      <c r="I22" s="46"/>
    </row>
    <row r="23" spans="1:9" ht="60" customHeight="1" thickBot="1" x14ac:dyDescent="0.25">
      <c r="A23" s="28" t="s">
        <v>51</v>
      </c>
      <c r="B23" s="77">
        <f>B36+B47</f>
        <v>0</v>
      </c>
      <c r="C23" s="77">
        <f>C36+C47</f>
        <v>0</v>
      </c>
      <c r="D23" s="77">
        <f>D36+D47</f>
        <v>0</v>
      </c>
      <c r="E23" s="30" t="s">
        <v>12</v>
      </c>
      <c r="F23" s="31" t="s">
        <v>46</v>
      </c>
      <c r="H23" s="57" t="e">
        <f>D23/D$24</f>
        <v>#DIV/0!</v>
      </c>
      <c r="I23" s="47" t="s">
        <v>44</v>
      </c>
    </row>
    <row r="24" spans="1:9" ht="60" customHeight="1" thickTop="1" thickBot="1" x14ac:dyDescent="0.25">
      <c r="A24" s="21" t="s">
        <v>13</v>
      </c>
      <c r="B24" s="75">
        <f>SUM(B14:B23)</f>
        <v>0</v>
      </c>
      <c r="C24" s="75">
        <f>SUM(C14:C23)</f>
        <v>0</v>
      </c>
      <c r="D24" s="75">
        <f>SUM(D14:D23)</f>
        <v>0</v>
      </c>
      <c r="E24" s="18"/>
      <c r="F24" s="19"/>
      <c r="H24" s="58">
        <f>$D$24/5000000</f>
        <v>0</v>
      </c>
      <c r="I24" s="59" t="s">
        <v>59</v>
      </c>
    </row>
    <row r="25" spans="1:9" ht="20.100000000000001" customHeight="1" x14ac:dyDescent="0.2">
      <c r="A25" s="83" t="s">
        <v>30</v>
      </c>
      <c r="B25" s="83"/>
      <c r="C25" s="83"/>
      <c r="D25" s="83"/>
      <c r="E25" s="83"/>
      <c r="F25" s="83"/>
      <c r="H25" s="54"/>
    </row>
    <row r="26" spans="1:9" ht="20.100000000000001" customHeight="1" x14ac:dyDescent="0.2">
      <c r="B26" s="32"/>
      <c r="C26" s="3"/>
      <c r="D26" s="3"/>
      <c r="E26" s="5"/>
      <c r="H26" s="54"/>
    </row>
    <row r="27" spans="1:9" ht="20.100000000000001" customHeight="1" thickBot="1" x14ac:dyDescent="0.25">
      <c r="A27" s="1" t="s">
        <v>29</v>
      </c>
      <c r="C27" s="3"/>
      <c r="D27" s="3"/>
      <c r="E27" s="5"/>
      <c r="F27" s="5" t="s">
        <v>8</v>
      </c>
      <c r="H27" s="54"/>
    </row>
    <row r="28" spans="1:9" ht="51" customHeight="1" thickBot="1" x14ac:dyDescent="0.25">
      <c r="A28" s="7" t="s">
        <v>7</v>
      </c>
      <c r="B28" s="23" t="s">
        <v>36</v>
      </c>
      <c r="C28" s="23" t="s">
        <v>37</v>
      </c>
      <c r="D28" s="23" t="s">
        <v>32</v>
      </c>
      <c r="E28" s="23" t="s">
        <v>21</v>
      </c>
      <c r="F28" s="24" t="s">
        <v>14</v>
      </c>
      <c r="H28" s="51" t="s">
        <v>42</v>
      </c>
      <c r="I28" s="43" t="s">
        <v>43</v>
      </c>
    </row>
    <row r="29" spans="1:9" ht="35.1" customHeight="1" x14ac:dyDescent="0.2">
      <c r="A29" s="9" t="s">
        <v>0</v>
      </c>
      <c r="B29" s="27"/>
      <c r="C29" s="76">
        <f>(ROUNDDOWN(B29/1.1,0))</f>
        <v>0</v>
      </c>
      <c r="D29" s="76">
        <f>(ROUNDDOWN(C29*10/10,0))</f>
        <v>0</v>
      </c>
      <c r="E29" s="37"/>
      <c r="F29" s="11"/>
      <c r="H29" s="53"/>
      <c r="I29" s="46"/>
    </row>
    <row r="30" spans="1:9" ht="35.1" customHeight="1" x14ac:dyDescent="0.2">
      <c r="A30" s="9" t="s">
        <v>1</v>
      </c>
      <c r="B30" s="27"/>
      <c r="C30" s="76">
        <f>(ROUNDDOWN(B30/1.1,0))</f>
        <v>0</v>
      </c>
      <c r="D30" s="76">
        <f t="shared" ref="D30:D34" si="3">(ROUNDDOWN(C30*10/10,0))</f>
        <v>0</v>
      </c>
      <c r="E30" s="38"/>
      <c r="F30" s="11"/>
      <c r="H30" s="53"/>
      <c r="I30" s="46"/>
    </row>
    <row r="31" spans="1:9" ht="34.5" customHeight="1" x14ac:dyDescent="0.2">
      <c r="A31" s="9" t="s">
        <v>2</v>
      </c>
      <c r="B31" s="27"/>
      <c r="C31" s="76">
        <f t="shared" ref="C31:C34" si="4">(ROUNDDOWN(B31/1.1,0))</f>
        <v>0</v>
      </c>
      <c r="D31" s="76">
        <f t="shared" si="3"/>
        <v>0</v>
      </c>
      <c r="E31" s="37"/>
      <c r="F31" s="11"/>
      <c r="H31" s="53"/>
      <c r="I31" s="46"/>
    </row>
    <row r="32" spans="1:9" ht="35.1" customHeight="1" x14ac:dyDescent="0.2">
      <c r="A32" s="9" t="s">
        <v>23</v>
      </c>
      <c r="B32" s="27"/>
      <c r="C32" s="76">
        <f t="shared" si="4"/>
        <v>0</v>
      </c>
      <c r="D32" s="76">
        <f t="shared" si="3"/>
        <v>0</v>
      </c>
      <c r="E32" s="37"/>
      <c r="F32" s="11"/>
      <c r="H32" s="53"/>
      <c r="I32" s="46"/>
    </row>
    <row r="33" spans="1:9" ht="35.1" customHeight="1" x14ac:dyDescent="0.2">
      <c r="A33" s="9" t="s">
        <v>24</v>
      </c>
      <c r="B33" s="27"/>
      <c r="C33" s="76">
        <f t="shared" si="4"/>
        <v>0</v>
      </c>
      <c r="D33" s="76">
        <f t="shared" si="3"/>
        <v>0</v>
      </c>
      <c r="E33" s="37"/>
      <c r="F33" s="11"/>
      <c r="H33" s="55" t="e">
        <f>D33/(D29+D30+D31+D32+D33+D34)</f>
        <v>#DIV/0!</v>
      </c>
      <c r="I33" s="47" t="s">
        <v>45</v>
      </c>
    </row>
    <row r="34" spans="1:9" ht="35.1" customHeight="1" x14ac:dyDescent="0.2">
      <c r="A34" s="9" t="s">
        <v>25</v>
      </c>
      <c r="B34" s="27"/>
      <c r="C34" s="76">
        <f t="shared" si="4"/>
        <v>0</v>
      </c>
      <c r="D34" s="76">
        <f t="shared" si="3"/>
        <v>0</v>
      </c>
      <c r="E34" s="37"/>
      <c r="F34" s="11"/>
      <c r="H34" s="53"/>
      <c r="I34" s="46"/>
    </row>
    <row r="35" spans="1:9" ht="35.1" customHeight="1" thickBot="1" x14ac:dyDescent="0.25">
      <c r="A35" s="33" t="s">
        <v>26</v>
      </c>
      <c r="B35" s="78">
        <f>ROUNDDOWN(SUM(B29:B34)*0.1,0)</f>
        <v>0</v>
      </c>
      <c r="C35" s="78">
        <f>ROUNDDOWN(SUM(C29:C34)*0.1,0)</f>
        <v>0</v>
      </c>
      <c r="D35" s="78">
        <f>ROUNDDOWN(SUM(D29:D34)*0.1,0)</f>
        <v>0</v>
      </c>
      <c r="E35" s="34" t="s">
        <v>27</v>
      </c>
      <c r="F35" s="35"/>
      <c r="H35" s="55" t="e">
        <f>D35/(D29+D30+D31+D32+D33+D34)</f>
        <v>#DIV/0!</v>
      </c>
      <c r="I35" s="47" t="s">
        <v>41</v>
      </c>
    </row>
    <row r="36" spans="1:9" ht="35.1" customHeight="1" thickTop="1" thickBot="1" x14ac:dyDescent="0.25">
      <c r="A36" s="17" t="s">
        <v>3</v>
      </c>
      <c r="B36" s="75">
        <f>SUM(B29:B35)</f>
        <v>0</v>
      </c>
      <c r="C36" s="79">
        <f>SUM(C29:C35)</f>
        <v>0</v>
      </c>
      <c r="D36" s="79">
        <f>SUM(D29:D35)</f>
        <v>0</v>
      </c>
      <c r="E36" s="18"/>
      <c r="F36" s="19"/>
      <c r="H36" s="56"/>
      <c r="I36" s="48"/>
    </row>
    <row r="37" spans="1:9" x14ac:dyDescent="0.2">
      <c r="C37" s="36"/>
      <c r="D37" s="36"/>
      <c r="E37" s="36"/>
    </row>
    <row r="38" spans="1:9" ht="20.100000000000001" customHeight="1" thickBot="1" x14ac:dyDescent="0.25">
      <c r="A38" s="1" t="s">
        <v>34</v>
      </c>
      <c r="C38" s="3"/>
      <c r="D38" s="3"/>
      <c r="E38" s="5"/>
      <c r="F38" s="5" t="s">
        <v>8</v>
      </c>
    </row>
    <row r="39" spans="1:9" ht="47.1" customHeight="1" thickBot="1" x14ac:dyDescent="0.25">
      <c r="A39" s="7" t="s">
        <v>7</v>
      </c>
      <c r="B39" s="23" t="s">
        <v>36</v>
      </c>
      <c r="C39" s="23" t="s">
        <v>37</v>
      </c>
      <c r="D39" s="23" t="s">
        <v>35</v>
      </c>
      <c r="E39" s="23" t="s">
        <v>21</v>
      </c>
      <c r="F39" s="24" t="s">
        <v>14</v>
      </c>
      <c r="H39" s="51" t="s">
        <v>42</v>
      </c>
      <c r="I39" s="43" t="s">
        <v>43</v>
      </c>
    </row>
    <row r="40" spans="1:9" ht="35.1" customHeight="1" x14ac:dyDescent="0.2">
      <c r="A40" s="9" t="s">
        <v>0</v>
      </c>
      <c r="B40" s="27"/>
      <c r="C40" s="76">
        <f>(ROUNDDOWN(B40/1.1,0))</f>
        <v>0</v>
      </c>
      <c r="D40" s="76">
        <f>(ROUNDDOWN(C40*2/3,0))</f>
        <v>0</v>
      </c>
      <c r="E40" s="37"/>
      <c r="F40" s="11"/>
      <c r="H40" s="53"/>
      <c r="I40" s="46"/>
    </row>
    <row r="41" spans="1:9" ht="35.1" customHeight="1" x14ac:dyDescent="0.2">
      <c r="A41" s="9" t="s">
        <v>1</v>
      </c>
      <c r="B41" s="27"/>
      <c r="C41" s="76">
        <f>(ROUNDDOWN(B41/1.1,0))</f>
        <v>0</v>
      </c>
      <c r="D41" s="76">
        <f t="shared" ref="D41:D43" si="5">(ROUNDDOWN(C41*2/3,0))</f>
        <v>0</v>
      </c>
      <c r="E41" s="38"/>
      <c r="F41" s="11"/>
      <c r="H41" s="53"/>
      <c r="I41" s="46"/>
    </row>
    <row r="42" spans="1:9" ht="34.5" customHeight="1" x14ac:dyDescent="0.2">
      <c r="A42" s="9" t="s">
        <v>2</v>
      </c>
      <c r="B42" s="27"/>
      <c r="C42" s="76">
        <f t="shared" ref="C42:C45" si="6">(ROUNDDOWN(B42/1.1,0))</f>
        <v>0</v>
      </c>
      <c r="D42" s="76">
        <f t="shared" si="5"/>
        <v>0</v>
      </c>
      <c r="E42" s="37"/>
      <c r="F42" s="11"/>
      <c r="H42" s="53"/>
      <c r="I42" s="46"/>
    </row>
    <row r="43" spans="1:9" ht="35.1" customHeight="1" x14ac:dyDescent="0.2">
      <c r="A43" s="9" t="s">
        <v>23</v>
      </c>
      <c r="B43" s="27"/>
      <c r="C43" s="76">
        <f t="shared" si="6"/>
        <v>0</v>
      </c>
      <c r="D43" s="76">
        <f t="shared" si="5"/>
        <v>0</v>
      </c>
      <c r="E43" s="37"/>
      <c r="F43" s="11"/>
      <c r="H43" s="53"/>
      <c r="I43" s="46"/>
    </row>
    <row r="44" spans="1:9" ht="35.1" customHeight="1" x14ac:dyDescent="0.2">
      <c r="A44" s="9" t="s">
        <v>24</v>
      </c>
      <c r="B44" s="27"/>
      <c r="C44" s="76">
        <f t="shared" si="6"/>
        <v>0</v>
      </c>
      <c r="D44" s="76">
        <f>(ROUNDDOWN(C44*2/3,0))</f>
        <v>0</v>
      </c>
      <c r="E44" s="37"/>
      <c r="F44" s="11"/>
      <c r="H44" s="57" t="e">
        <f>D44/(D40+D41+D42+D43+D44+D45)</f>
        <v>#DIV/0!</v>
      </c>
      <c r="I44" s="47" t="s">
        <v>45</v>
      </c>
    </row>
    <row r="45" spans="1:9" ht="35.1" customHeight="1" x14ac:dyDescent="0.2">
      <c r="A45" s="9" t="s">
        <v>25</v>
      </c>
      <c r="B45" s="27"/>
      <c r="C45" s="76">
        <f t="shared" si="6"/>
        <v>0</v>
      </c>
      <c r="D45" s="76">
        <f>(ROUNDDOWN(C45*2/3,0))</f>
        <v>0</v>
      </c>
      <c r="E45" s="37"/>
      <c r="F45" s="11"/>
      <c r="H45" s="53"/>
      <c r="I45" s="46"/>
    </row>
    <row r="46" spans="1:9" ht="35.1" customHeight="1" thickBot="1" x14ac:dyDescent="0.25">
      <c r="A46" s="33" t="s">
        <v>26</v>
      </c>
      <c r="B46" s="78">
        <f>ROUNDDOWN(SUM(B40:B45)*0.1,0)</f>
        <v>0</v>
      </c>
      <c r="C46" s="78">
        <f>ROUNDDOWN(SUM(C40:C45)*0.1,0)</f>
        <v>0</v>
      </c>
      <c r="D46" s="78">
        <f>ROUNDDOWN(SUM(D40:D45)*0.1,0)</f>
        <v>0</v>
      </c>
      <c r="E46" s="34" t="s">
        <v>27</v>
      </c>
      <c r="F46" s="35"/>
      <c r="H46" s="57" t="e">
        <f>D46/(D40+D41+D42+D43+D44+D45)</f>
        <v>#DIV/0!</v>
      </c>
      <c r="I46" s="47" t="s">
        <v>41</v>
      </c>
    </row>
    <row r="47" spans="1:9" ht="35.1" customHeight="1" thickTop="1" thickBot="1" x14ac:dyDescent="0.25">
      <c r="A47" s="17" t="s">
        <v>3</v>
      </c>
      <c r="B47" s="75">
        <f>SUM(B40:B46)</f>
        <v>0</v>
      </c>
      <c r="C47" s="79">
        <f>SUM(C40:C46)</f>
        <v>0</v>
      </c>
      <c r="D47" s="79">
        <f>SUM(D40:D46)</f>
        <v>0</v>
      </c>
      <c r="E47" s="18"/>
      <c r="F47" s="19"/>
      <c r="H47" s="56"/>
      <c r="I47" s="48"/>
    </row>
    <row r="48" spans="1:9" x14ac:dyDescent="0.2">
      <c r="C48" s="36"/>
      <c r="D48" s="36"/>
      <c r="E48" s="36"/>
    </row>
    <row r="49" spans="1:11" ht="21.75" customHeight="1" x14ac:dyDescent="0.2">
      <c r="A49" s="93" t="s">
        <v>30</v>
      </c>
      <c r="B49" s="93"/>
      <c r="C49" s="93"/>
      <c r="D49" s="93"/>
      <c r="E49" s="93"/>
      <c r="F49" s="93"/>
    </row>
    <row r="50" spans="1:11" x14ac:dyDescent="0.2">
      <c r="C50" s="2"/>
    </row>
    <row r="51" spans="1:11" x14ac:dyDescent="0.2">
      <c r="C51" s="2"/>
    </row>
    <row r="52" spans="1:11" x14ac:dyDescent="0.2">
      <c r="C52" s="2"/>
    </row>
    <row r="53" spans="1:11" x14ac:dyDescent="0.2">
      <c r="C53" s="2"/>
    </row>
    <row r="54" spans="1:11" x14ac:dyDescent="0.2">
      <c r="C54" s="2"/>
    </row>
    <row r="55" spans="1:11" x14ac:dyDescent="0.2">
      <c r="C55" s="2"/>
    </row>
    <row r="56" spans="1:11" x14ac:dyDescent="0.2">
      <c r="C56" s="2"/>
    </row>
    <row r="57" spans="1:11" s="2" customFormat="1" x14ac:dyDescent="0.2">
      <c r="A57" s="1"/>
      <c r="B57" s="1"/>
      <c r="F57" s="1"/>
      <c r="G57" s="1"/>
      <c r="H57" s="1"/>
      <c r="I57" s="1"/>
      <c r="J57" s="1"/>
      <c r="K57" s="1"/>
    </row>
    <row r="58" spans="1:11" s="2" customFormat="1" x14ac:dyDescent="0.2">
      <c r="A58" s="1"/>
      <c r="B58" s="1"/>
      <c r="F58" s="1"/>
      <c r="G58" s="1"/>
      <c r="H58" s="1"/>
      <c r="I58" s="1"/>
      <c r="J58" s="1"/>
      <c r="K58" s="1"/>
    </row>
    <row r="59" spans="1:11" s="2" customFormat="1" x14ac:dyDescent="0.2">
      <c r="A59" s="1"/>
      <c r="B59" s="1"/>
      <c r="F59" s="1"/>
      <c r="G59" s="1"/>
      <c r="H59" s="1"/>
      <c r="I59" s="1"/>
      <c r="J59" s="1"/>
      <c r="K59" s="1"/>
    </row>
    <row r="60" spans="1:11" s="2" customFormat="1" x14ac:dyDescent="0.2">
      <c r="A60" s="1"/>
      <c r="B60" s="1"/>
      <c r="F60" s="1"/>
      <c r="G60" s="1"/>
      <c r="H60" s="1"/>
      <c r="I60" s="1"/>
      <c r="J60" s="1"/>
      <c r="K60" s="1"/>
    </row>
    <row r="61" spans="1:11" s="2" customFormat="1" x14ac:dyDescent="0.2">
      <c r="A61" s="1"/>
      <c r="B61" s="1"/>
      <c r="F61" s="1"/>
      <c r="G61" s="1"/>
      <c r="H61" s="1"/>
      <c r="I61" s="1"/>
      <c r="J61" s="1"/>
      <c r="K61" s="1"/>
    </row>
    <row r="62" spans="1:11" s="2" customFormat="1" x14ac:dyDescent="0.2">
      <c r="A62" s="1"/>
      <c r="B62" s="1"/>
      <c r="F62" s="1"/>
      <c r="G62" s="1"/>
      <c r="H62" s="1"/>
      <c r="I62" s="1"/>
      <c r="J62" s="1"/>
      <c r="K62" s="1"/>
    </row>
    <row r="63" spans="1:11" s="2" customFormat="1" x14ac:dyDescent="0.2">
      <c r="A63" s="1"/>
      <c r="B63" s="1"/>
      <c r="F63" s="1"/>
      <c r="G63" s="1"/>
      <c r="H63" s="1"/>
      <c r="I63" s="1"/>
      <c r="J63" s="1"/>
      <c r="K63" s="1"/>
    </row>
    <row r="64" spans="1:11" s="2" customFormat="1" x14ac:dyDescent="0.2">
      <c r="A64" s="1"/>
      <c r="B64" s="1"/>
      <c r="F64" s="1"/>
      <c r="G64" s="1"/>
      <c r="H64" s="1"/>
      <c r="I64" s="1"/>
      <c r="J64" s="1"/>
      <c r="K64" s="1"/>
    </row>
    <row r="65" spans="1:11" s="2" customFormat="1" x14ac:dyDescent="0.2">
      <c r="A65" s="1"/>
      <c r="B65" s="1"/>
      <c r="F65" s="1"/>
      <c r="G65" s="1"/>
      <c r="H65" s="1"/>
      <c r="I65" s="1"/>
      <c r="J65" s="1"/>
      <c r="K65" s="1"/>
    </row>
    <row r="66" spans="1:11" s="2" customFormat="1" x14ac:dyDescent="0.2">
      <c r="A66" s="1"/>
      <c r="B66" s="1"/>
      <c r="F66" s="1"/>
      <c r="G66" s="1"/>
      <c r="H66" s="1"/>
      <c r="I66" s="1"/>
      <c r="J66" s="1"/>
      <c r="K66" s="1"/>
    </row>
    <row r="67" spans="1:11" s="2" customFormat="1" x14ac:dyDescent="0.2">
      <c r="A67" s="1"/>
      <c r="B67" s="1"/>
      <c r="F67" s="1"/>
      <c r="G67" s="1"/>
      <c r="H67" s="1"/>
      <c r="I67" s="1"/>
      <c r="J67" s="1"/>
      <c r="K67" s="1"/>
    </row>
    <row r="68" spans="1:11" s="2" customFormat="1" x14ac:dyDescent="0.2">
      <c r="A68" s="1"/>
      <c r="B68" s="1"/>
      <c r="F68" s="1"/>
      <c r="G68" s="1"/>
      <c r="H68" s="1"/>
      <c r="I68" s="1"/>
      <c r="J68" s="1"/>
      <c r="K68" s="1"/>
    </row>
    <row r="69" spans="1:11" s="2" customFormat="1" x14ac:dyDescent="0.2">
      <c r="A69" s="1"/>
      <c r="B69" s="1"/>
      <c r="F69" s="1"/>
      <c r="G69" s="1"/>
      <c r="H69" s="1"/>
      <c r="I69" s="1"/>
      <c r="J69" s="1"/>
      <c r="K69" s="1"/>
    </row>
    <row r="70" spans="1:11" s="2" customFormat="1" x14ac:dyDescent="0.2">
      <c r="A70" s="1"/>
      <c r="B70" s="1"/>
      <c r="F70" s="1"/>
      <c r="G70" s="1"/>
      <c r="H70" s="1"/>
      <c r="I70" s="1"/>
      <c r="J70" s="1"/>
      <c r="K70" s="1"/>
    </row>
    <row r="71" spans="1:11" s="2" customFormat="1" x14ac:dyDescent="0.2">
      <c r="A71" s="1"/>
      <c r="B71" s="1"/>
      <c r="F71" s="1"/>
      <c r="G71" s="1"/>
      <c r="H71" s="1"/>
      <c r="I71" s="1"/>
      <c r="J71" s="1"/>
      <c r="K71" s="1"/>
    </row>
    <row r="72" spans="1:11" s="2" customFormat="1" x14ac:dyDescent="0.2">
      <c r="A72" s="1"/>
      <c r="B72" s="1"/>
      <c r="F72" s="1"/>
      <c r="G72" s="1"/>
      <c r="H72" s="1"/>
      <c r="I72" s="1"/>
      <c r="J72" s="1"/>
      <c r="K72" s="1"/>
    </row>
    <row r="73" spans="1:11" s="2" customFormat="1" x14ac:dyDescent="0.2">
      <c r="A73" s="1"/>
      <c r="B73" s="1"/>
      <c r="F73" s="1"/>
      <c r="G73" s="1"/>
      <c r="H73" s="1"/>
      <c r="I73" s="1"/>
      <c r="J73" s="1"/>
      <c r="K73" s="1"/>
    </row>
    <row r="74" spans="1:11" s="2" customFormat="1" x14ac:dyDescent="0.2">
      <c r="A74" s="1"/>
      <c r="B74" s="1"/>
      <c r="F74" s="1"/>
      <c r="G74" s="1"/>
      <c r="H74" s="1"/>
      <c r="I74" s="1"/>
      <c r="J74" s="1"/>
      <c r="K74" s="1"/>
    </row>
    <row r="75" spans="1:11" s="2" customFormat="1" x14ac:dyDescent="0.2">
      <c r="A75" s="1"/>
      <c r="B75" s="1"/>
      <c r="F75" s="1"/>
      <c r="G75" s="1"/>
      <c r="H75" s="1"/>
      <c r="I75" s="1"/>
      <c r="J75" s="1"/>
      <c r="K75" s="1"/>
    </row>
    <row r="76" spans="1:11" s="2" customFormat="1" x14ac:dyDescent="0.2">
      <c r="A76" s="1"/>
      <c r="B76" s="1"/>
      <c r="F76" s="1"/>
      <c r="G76" s="1"/>
      <c r="H76" s="1"/>
      <c r="I76" s="1"/>
      <c r="J76" s="1"/>
      <c r="K76" s="1"/>
    </row>
    <row r="77" spans="1:11" s="2" customFormat="1" x14ac:dyDescent="0.2">
      <c r="A77" s="1"/>
      <c r="B77" s="1"/>
      <c r="F77" s="1"/>
      <c r="G77" s="1"/>
      <c r="H77" s="1"/>
      <c r="I77" s="1"/>
      <c r="J77" s="1"/>
      <c r="K77" s="1"/>
    </row>
    <row r="78" spans="1:11" s="2" customFormat="1" x14ac:dyDescent="0.2">
      <c r="A78" s="1"/>
      <c r="B78" s="1"/>
      <c r="F78" s="1"/>
      <c r="G78" s="1"/>
      <c r="H78" s="1"/>
      <c r="I78" s="1"/>
      <c r="J78" s="1"/>
      <c r="K78" s="1"/>
    </row>
    <row r="79" spans="1:11" s="2" customFormat="1" x14ac:dyDescent="0.2">
      <c r="A79" s="1"/>
      <c r="B79" s="1"/>
      <c r="F79" s="1"/>
      <c r="G79" s="1"/>
      <c r="H79" s="1"/>
      <c r="I79" s="1"/>
      <c r="J79" s="1"/>
      <c r="K79" s="1"/>
    </row>
    <row r="80" spans="1:11" s="2" customFormat="1" x14ac:dyDescent="0.2">
      <c r="A80" s="1"/>
      <c r="B80" s="1"/>
      <c r="F80" s="1"/>
      <c r="G80" s="1"/>
      <c r="H80" s="1"/>
      <c r="I80" s="1"/>
      <c r="J80" s="1"/>
      <c r="K80" s="1"/>
    </row>
    <row r="81" spans="1:11" s="2" customFormat="1" x14ac:dyDescent="0.2">
      <c r="A81" s="1"/>
      <c r="B81" s="1"/>
      <c r="F81" s="1"/>
      <c r="G81" s="1"/>
      <c r="H81" s="1"/>
      <c r="I81" s="1"/>
      <c r="J81" s="1"/>
      <c r="K81" s="1"/>
    </row>
    <row r="82" spans="1:11" s="2" customFormat="1" x14ac:dyDescent="0.2">
      <c r="A82" s="1"/>
      <c r="B82" s="1"/>
      <c r="F82" s="1"/>
      <c r="G82" s="1"/>
      <c r="H82" s="1"/>
      <c r="I82" s="1"/>
      <c r="J82" s="1"/>
      <c r="K82" s="1"/>
    </row>
    <row r="83" spans="1:11" s="2" customFormat="1" x14ac:dyDescent="0.2">
      <c r="A83" s="1"/>
      <c r="B83" s="1"/>
      <c r="F83" s="1"/>
      <c r="G83" s="1"/>
      <c r="H83" s="1"/>
      <c r="I83" s="1"/>
      <c r="J83" s="1"/>
      <c r="K83" s="1"/>
    </row>
    <row r="84" spans="1:11" s="2" customFormat="1" x14ac:dyDescent="0.2">
      <c r="A84" s="1"/>
      <c r="B84" s="1"/>
      <c r="F84" s="1"/>
      <c r="G84" s="1"/>
      <c r="H84" s="1"/>
      <c r="I84" s="1"/>
      <c r="J84" s="1"/>
      <c r="K84" s="1"/>
    </row>
    <row r="85" spans="1:11" s="2" customFormat="1" x14ac:dyDescent="0.2">
      <c r="A85" s="1"/>
      <c r="B85" s="1"/>
      <c r="F85" s="1"/>
      <c r="G85" s="1"/>
      <c r="H85" s="1"/>
      <c r="I85" s="1"/>
      <c r="J85" s="1"/>
      <c r="K85" s="1"/>
    </row>
    <row r="86" spans="1:11" s="2" customFormat="1" x14ac:dyDescent="0.2">
      <c r="A86" s="1"/>
      <c r="B86" s="1"/>
      <c r="F86" s="1"/>
      <c r="G86" s="1"/>
      <c r="H86" s="1"/>
      <c r="I86" s="1"/>
      <c r="J86" s="1"/>
      <c r="K86" s="1"/>
    </row>
    <row r="87" spans="1:11" s="2" customFormat="1" x14ac:dyDescent="0.2">
      <c r="A87" s="1"/>
      <c r="B87" s="1"/>
      <c r="F87" s="1"/>
      <c r="G87" s="1"/>
      <c r="H87" s="1"/>
      <c r="I87" s="1"/>
      <c r="J87" s="1"/>
      <c r="K87" s="1"/>
    </row>
    <row r="88" spans="1:11" s="2" customFormat="1" x14ac:dyDescent="0.2">
      <c r="A88" s="1"/>
      <c r="B88" s="1"/>
      <c r="F88" s="1"/>
      <c r="G88" s="1"/>
      <c r="H88" s="1"/>
      <c r="I88" s="1"/>
      <c r="J88" s="1"/>
      <c r="K88" s="1"/>
    </row>
    <row r="89" spans="1:11" s="2" customFormat="1" x14ac:dyDescent="0.2">
      <c r="A89" s="1"/>
      <c r="B89" s="1"/>
      <c r="F89" s="1"/>
      <c r="G89" s="1"/>
      <c r="H89" s="1"/>
      <c r="I89" s="1"/>
      <c r="J89" s="1"/>
      <c r="K89" s="1"/>
    </row>
    <row r="90" spans="1:11" s="2" customFormat="1" x14ac:dyDescent="0.2">
      <c r="A90" s="1"/>
      <c r="B90" s="1"/>
      <c r="F90" s="1"/>
      <c r="G90" s="1"/>
      <c r="H90" s="1"/>
      <c r="I90" s="1"/>
      <c r="J90" s="1"/>
      <c r="K90" s="1"/>
    </row>
    <row r="91" spans="1:11" s="2" customFormat="1" x14ac:dyDescent="0.2">
      <c r="A91" s="1"/>
      <c r="B91" s="1"/>
      <c r="F91" s="1"/>
      <c r="G91" s="1"/>
      <c r="H91" s="1"/>
      <c r="I91" s="1"/>
      <c r="J91" s="1"/>
      <c r="K91" s="1"/>
    </row>
    <row r="92" spans="1:11" s="2" customFormat="1" x14ac:dyDescent="0.2">
      <c r="A92" s="1"/>
      <c r="B92" s="1"/>
      <c r="F92" s="1"/>
      <c r="G92" s="1"/>
      <c r="H92" s="1"/>
      <c r="I92" s="1"/>
      <c r="J92" s="1"/>
      <c r="K92" s="1"/>
    </row>
    <row r="93" spans="1:11" s="2" customFormat="1" x14ac:dyDescent="0.2">
      <c r="A93" s="1"/>
      <c r="B93" s="1"/>
      <c r="F93" s="1"/>
      <c r="G93" s="1"/>
      <c r="H93" s="1"/>
      <c r="I93" s="1"/>
      <c r="J93" s="1"/>
      <c r="K93" s="1"/>
    </row>
    <row r="94" spans="1:11" s="2" customFormat="1" x14ac:dyDescent="0.2">
      <c r="A94" s="1"/>
      <c r="B94" s="1"/>
      <c r="F94" s="1"/>
      <c r="G94" s="1"/>
      <c r="H94" s="1"/>
      <c r="I94" s="1"/>
      <c r="J94" s="1"/>
      <c r="K94" s="1"/>
    </row>
    <row r="95" spans="1:11" s="2" customFormat="1" x14ac:dyDescent="0.2">
      <c r="A95" s="1"/>
      <c r="B95" s="1"/>
      <c r="F95" s="1"/>
      <c r="G95" s="1"/>
      <c r="H95" s="1"/>
      <c r="I95" s="1"/>
      <c r="J95" s="1"/>
      <c r="K95" s="1"/>
    </row>
    <row r="96" spans="1:11" s="2" customFormat="1" x14ac:dyDescent="0.2">
      <c r="A96" s="1"/>
      <c r="B96" s="1"/>
      <c r="F96" s="1"/>
      <c r="G96" s="1"/>
      <c r="H96" s="1"/>
      <c r="I96" s="1"/>
      <c r="J96" s="1"/>
      <c r="K96" s="1"/>
    </row>
    <row r="97" spans="1:11" s="2" customFormat="1" x14ac:dyDescent="0.2">
      <c r="A97" s="1"/>
      <c r="B97" s="1"/>
      <c r="F97" s="1"/>
      <c r="G97" s="1"/>
      <c r="H97" s="1"/>
      <c r="I97" s="1"/>
      <c r="J97" s="1"/>
      <c r="K97" s="1"/>
    </row>
    <row r="98" spans="1:11" s="2" customFormat="1" x14ac:dyDescent="0.2">
      <c r="A98" s="1"/>
      <c r="B98" s="1"/>
      <c r="F98" s="1"/>
      <c r="G98" s="1"/>
      <c r="H98" s="1"/>
      <c r="I98" s="1"/>
      <c r="J98" s="1"/>
      <c r="K98" s="1"/>
    </row>
    <row r="99" spans="1:11" s="2" customFormat="1" x14ac:dyDescent="0.2">
      <c r="A99" s="1"/>
      <c r="B99" s="1"/>
      <c r="F99" s="1"/>
      <c r="G99" s="1"/>
      <c r="H99" s="1"/>
      <c r="I99" s="1"/>
      <c r="J99" s="1"/>
      <c r="K99" s="1"/>
    </row>
    <row r="100" spans="1:11" s="2" customFormat="1" x14ac:dyDescent="0.2">
      <c r="A100" s="1"/>
      <c r="B100" s="1"/>
      <c r="F100" s="1"/>
      <c r="G100" s="1"/>
      <c r="H100" s="1"/>
      <c r="I100" s="1"/>
      <c r="J100" s="1"/>
      <c r="K100" s="1"/>
    </row>
    <row r="101" spans="1:11" s="2" customFormat="1" x14ac:dyDescent="0.2">
      <c r="A101" s="1"/>
      <c r="B101" s="1"/>
      <c r="F101" s="1"/>
      <c r="G101" s="1"/>
      <c r="H101" s="1"/>
      <c r="I101" s="1"/>
      <c r="J101" s="1"/>
      <c r="K101" s="1"/>
    </row>
    <row r="102" spans="1:11" s="2" customFormat="1" x14ac:dyDescent="0.2">
      <c r="A102" s="1"/>
      <c r="B102" s="1"/>
      <c r="F102" s="1"/>
      <c r="G102" s="1"/>
      <c r="H102" s="1"/>
      <c r="I102" s="1"/>
      <c r="J102" s="1"/>
      <c r="K102" s="1"/>
    </row>
    <row r="103" spans="1:11" s="2" customFormat="1" x14ac:dyDescent="0.2">
      <c r="A103" s="1"/>
      <c r="B103" s="1"/>
      <c r="F103" s="1"/>
      <c r="G103" s="1"/>
      <c r="H103" s="1"/>
      <c r="I103" s="1"/>
      <c r="J103" s="1"/>
      <c r="K103" s="1"/>
    </row>
    <row r="104" spans="1:11" s="2" customFormat="1" x14ac:dyDescent="0.2">
      <c r="A104" s="1"/>
      <c r="B104" s="1"/>
      <c r="F104" s="1"/>
      <c r="G104" s="1"/>
      <c r="H104" s="1"/>
      <c r="I104" s="1"/>
      <c r="J104" s="1"/>
      <c r="K104" s="1"/>
    </row>
    <row r="105" spans="1:11" s="2" customFormat="1" x14ac:dyDescent="0.2">
      <c r="A105" s="1"/>
      <c r="B105" s="1"/>
      <c r="F105" s="1"/>
      <c r="G105" s="1"/>
      <c r="H105" s="1"/>
      <c r="I105" s="1"/>
      <c r="J105" s="1"/>
      <c r="K105" s="1"/>
    </row>
    <row r="106" spans="1:11" s="2" customFormat="1" x14ac:dyDescent="0.2">
      <c r="A106" s="1"/>
      <c r="B106" s="1"/>
      <c r="F106" s="1"/>
      <c r="G106" s="1"/>
      <c r="H106" s="1"/>
      <c r="I106" s="1"/>
      <c r="J106" s="1"/>
      <c r="K106" s="1"/>
    </row>
    <row r="107" spans="1:11" s="2" customFormat="1" x14ac:dyDescent="0.2">
      <c r="A107" s="1"/>
      <c r="B107" s="1"/>
      <c r="F107" s="1"/>
      <c r="G107" s="1"/>
      <c r="H107" s="1"/>
      <c r="I107" s="1"/>
      <c r="J107" s="1"/>
      <c r="K107" s="1"/>
    </row>
    <row r="108" spans="1:11" s="2" customFormat="1" x14ac:dyDescent="0.2">
      <c r="A108" s="1"/>
      <c r="B108" s="1"/>
      <c r="F108" s="1"/>
      <c r="G108" s="1"/>
      <c r="H108" s="1"/>
      <c r="I108" s="1"/>
      <c r="J108" s="1"/>
      <c r="K108" s="1"/>
    </row>
    <row r="109" spans="1:11" s="2" customFormat="1" x14ac:dyDescent="0.2">
      <c r="A109" s="1"/>
      <c r="B109" s="1"/>
      <c r="F109" s="1"/>
      <c r="G109" s="1"/>
      <c r="H109" s="1"/>
      <c r="I109" s="1"/>
      <c r="J109" s="1"/>
      <c r="K109" s="1"/>
    </row>
    <row r="110" spans="1:11" s="2" customFormat="1" x14ac:dyDescent="0.2">
      <c r="A110" s="1"/>
      <c r="B110" s="1"/>
      <c r="F110" s="1"/>
      <c r="G110" s="1"/>
      <c r="H110" s="1"/>
      <c r="I110" s="1"/>
      <c r="J110" s="1"/>
      <c r="K110" s="1"/>
    </row>
    <row r="111" spans="1:11" s="2" customFormat="1" x14ac:dyDescent="0.2">
      <c r="A111" s="1"/>
      <c r="B111" s="1"/>
      <c r="F111" s="1"/>
      <c r="G111" s="1"/>
      <c r="H111" s="1"/>
      <c r="I111" s="1"/>
      <c r="J111" s="1"/>
      <c r="K111" s="1"/>
    </row>
    <row r="112" spans="1:11" s="2" customFormat="1" x14ac:dyDescent="0.2">
      <c r="A112" s="1"/>
      <c r="B112" s="1"/>
      <c r="F112" s="1"/>
      <c r="G112" s="1"/>
      <c r="H112" s="1"/>
      <c r="I112" s="1"/>
      <c r="J112" s="1"/>
      <c r="K112" s="1"/>
    </row>
    <row r="113" spans="1:11" s="2" customFormat="1" x14ac:dyDescent="0.2">
      <c r="A113" s="1"/>
      <c r="B113" s="1"/>
      <c r="F113" s="1"/>
      <c r="G113" s="1"/>
      <c r="H113" s="1"/>
      <c r="I113" s="1"/>
      <c r="J113" s="1"/>
      <c r="K113" s="1"/>
    </row>
    <row r="114" spans="1:11" s="2" customFormat="1" x14ac:dyDescent="0.2">
      <c r="A114" s="1"/>
      <c r="B114" s="1"/>
      <c r="F114" s="1"/>
      <c r="G114" s="1"/>
      <c r="H114" s="1"/>
      <c r="I114" s="1"/>
      <c r="J114" s="1"/>
      <c r="K114" s="1"/>
    </row>
    <row r="115" spans="1:11" s="2" customFormat="1" x14ac:dyDescent="0.2">
      <c r="A115" s="1"/>
      <c r="B115" s="1"/>
      <c r="F115" s="1"/>
      <c r="G115" s="1"/>
      <c r="H115" s="1"/>
      <c r="I115" s="1"/>
      <c r="J115" s="1"/>
      <c r="K115" s="1"/>
    </row>
    <row r="116" spans="1:11" s="2" customFormat="1" x14ac:dyDescent="0.2">
      <c r="A116" s="1"/>
      <c r="B116" s="1"/>
      <c r="F116" s="1"/>
      <c r="G116" s="1"/>
      <c r="H116" s="1"/>
      <c r="I116" s="1"/>
      <c r="J116" s="1"/>
      <c r="K116" s="1"/>
    </row>
    <row r="117" spans="1:11" s="2" customFormat="1" x14ac:dyDescent="0.2">
      <c r="A117" s="1"/>
      <c r="B117" s="1"/>
      <c r="F117" s="1"/>
      <c r="G117" s="1"/>
      <c r="H117" s="1"/>
      <c r="I117" s="1"/>
      <c r="J117" s="1"/>
      <c r="K117" s="1"/>
    </row>
    <row r="118" spans="1:11" s="2" customFormat="1" x14ac:dyDescent="0.2">
      <c r="A118" s="1"/>
      <c r="B118" s="1"/>
      <c r="F118" s="1"/>
      <c r="G118" s="1"/>
      <c r="H118" s="1"/>
      <c r="I118" s="1"/>
      <c r="J118" s="1"/>
      <c r="K118" s="1"/>
    </row>
    <row r="119" spans="1:11" s="2" customFormat="1" x14ac:dyDescent="0.2">
      <c r="A119" s="1"/>
      <c r="B119" s="1"/>
      <c r="F119" s="1"/>
      <c r="G119" s="1"/>
      <c r="H119" s="1"/>
      <c r="I119" s="1"/>
      <c r="J119" s="1"/>
      <c r="K119" s="1"/>
    </row>
    <row r="120" spans="1:11" s="2" customFormat="1" x14ac:dyDescent="0.2">
      <c r="A120" s="1"/>
      <c r="B120" s="1"/>
      <c r="F120" s="1"/>
      <c r="G120" s="1"/>
      <c r="H120" s="1"/>
      <c r="I120" s="1"/>
      <c r="J120" s="1"/>
      <c r="K120" s="1"/>
    </row>
    <row r="121" spans="1:11" s="2" customFormat="1" x14ac:dyDescent="0.2">
      <c r="A121" s="1"/>
      <c r="B121" s="1"/>
      <c r="F121" s="1"/>
      <c r="G121" s="1"/>
      <c r="H121" s="1"/>
      <c r="I121" s="1"/>
      <c r="J121" s="1"/>
      <c r="K121" s="1"/>
    </row>
    <row r="122" spans="1:11" s="2" customFormat="1" x14ac:dyDescent="0.2">
      <c r="A122" s="1"/>
      <c r="B122" s="1"/>
      <c r="F122" s="1"/>
      <c r="G122" s="1"/>
      <c r="H122" s="1"/>
      <c r="I122" s="1"/>
      <c r="J122" s="1"/>
      <c r="K122" s="1"/>
    </row>
    <row r="123" spans="1:11" s="2" customFormat="1" x14ac:dyDescent="0.2">
      <c r="A123" s="1"/>
      <c r="B123" s="1"/>
      <c r="F123" s="1"/>
      <c r="G123" s="1"/>
      <c r="H123" s="1"/>
      <c r="I123" s="1"/>
      <c r="J123" s="1"/>
      <c r="K123" s="1"/>
    </row>
    <row r="124" spans="1:11" s="2" customFormat="1" x14ac:dyDescent="0.2">
      <c r="A124" s="1"/>
      <c r="B124" s="1"/>
      <c r="F124" s="1"/>
      <c r="G124" s="1"/>
      <c r="H124" s="1"/>
      <c r="I124" s="1"/>
      <c r="J124" s="1"/>
      <c r="K124" s="1"/>
    </row>
    <row r="125" spans="1:11" s="2" customFormat="1" x14ac:dyDescent="0.2">
      <c r="A125" s="1"/>
      <c r="B125" s="1"/>
      <c r="F125" s="1"/>
      <c r="G125" s="1"/>
      <c r="H125" s="1"/>
      <c r="I125" s="1"/>
      <c r="J125" s="1"/>
      <c r="K125" s="1"/>
    </row>
    <row r="126" spans="1:11" s="2" customFormat="1" x14ac:dyDescent="0.2">
      <c r="A126" s="1"/>
      <c r="B126" s="1"/>
      <c r="F126" s="1"/>
      <c r="G126" s="1"/>
      <c r="H126" s="1"/>
      <c r="I126" s="1"/>
      <c r="J126" s="1"/>
      <c r="K126" s="1"/>
    </row>
    <row r="127" spans="1:11" s="2" customFormat="1" x14ac:dyDescent="0.2">
      <c r="A127" s="1"/>
      <c r="B127" s="1"/>
      <c r="F127" s="1"/>
      <c r="G127" s="1"/>
      <c r="H127" s="1"/>
      <c r="I127" s="1"/>
      <c r="J127" s="1"/>
      <c r="K127" s="1"/>
    </row>
    <row r="128" spans="1:11" s="2" customFormat="1" x14ac:dyDescent="0.2">
      <c r="A128" s="1"/>
      <c r="B128" s="1"/>
      <c r="F128" s="1"/>
      <c r="G128" s="1"/>
      <c r="H128" s="1"/>
      <c r="I128" s="1"/>
      <c r="J128" s="1"/>
      <c r="K128" s="1"/>
    </row>
    <row r="129" spans="1:11" s="2" customFormat="1" x14ac:dyDescent="0.2">
      <c r="A129" s="1"/>
      <c r="B129" s="1"/>
      <c r="F129" s="1"/>
      <c r="G129" s="1"/>
      <c r="H129" s="1"/>
      <c r="I129" s="1"/>
      <c r="J129" s="1"/>
      <c r="K129" s="1"/>
    </row>
    <row r="130" spans="1:11" s="2" customFormat="1" x14ac:dyDescent="0.2">
      <c r="A130" s="1"/>
      <c r="B130" s="1"/>
      <c r="F130" s="1"/>
      <c r="G130" s="1"/>
      <c r="H130" s="1"/>
      <c r="I130" s="1"/>
      <c r="J130" s="1"/>
      <c r="K130" s="1"/>
    </row>
    <row r="131" spans="1:11" s="2" customFormat="1" x14ac:dyDescent="0.2">
      <c r="A131" s="1"/>
      <c r="B131" s="1"/>
      <c r="F131" s="1"/>
      <c r="G131" s="1"/>
      <c r="H131" s="1"/>
      <c r="I131" s="1"/>
      <c r="J131" s="1"/>
      <c r="K131" s="1"/>
    </row>
    <row r="132" spans="1:11" s="2" customFormat="1" x14ac:dyDescent="0.2">
      <c r="A132" s="1"/>
      <c r="B132" s="1"/>
      <c r="F132" s="1"/>
      <c r="G132" s="1"/>
      <c r="H132" s="1"/>
      <c r="I132" s="1"/>
      <c r="J132" s="1"/>
      <c r="K132" s="1"/>
    </row>
    <row r="133" spans="1:11" s="2" customFormat="1" x14ac:dyDescent="0.2">
      <c r="A133" s="1"/>
      <c r="B133" s="1"/>
      <c r="F133" s="1"/>
      <c r="G133" s="1"/>
      <c r="H133" s="1"/>
      <c r="I133" s="1"/>
      <c r="J133" s="1"/>
      <c r="K133" s="1"/>
    </row>
    <row r="134" spans="1:11" s="2" customFormat="1" x14ac:dyDescent="0.2">
      <c r="A134" s="1"/>
      <c r="B134" s="1"/>
      <c r="F134" s="1"/>
      <c r="G134" s="1"/>
      <c r="H134" s="1"/>
      <c r="I134" s="1"/>
      <c r="J134" s="1"/>
      <c r="K134" s="1"/>
    </row>
    <row r="135" spans="1:11" s="2" customFormat="1" x14ac:dyDescent="0.2">
      <c r="A135" s="1"/>
      <c r="B135" s="1"/>
      <c r="F135" s="1"/>
      <c r="G135" s="1"/>
      <c r="H135" s="1"/>
      <c r="I135" s="1"/>
      <c r="J135" s="1"/>
      <c r="K135" s="1"/>
    </row>
    <row r="136" spans="1:11" s="2" customFormat="1" x14ac:dyDescent="0.2">
      <c r="A136" s="1"/>
      <c r="B136" s="1"/>
      <c r="F136" s="1"/>
      <c r="G136" s="1"/>
      <c r="H136" s="1"/>
      <c r="I136" s="1"/>
      <c r="J136" s="1"/>
      <c r="K136" s="1"/>
    </row>
    <row r="137" spans="1:11" s="2" customFormat="1" x14ac:dyDescent="0.2">
      <c r="A137" s="1"/>
      <c r="B137" s="1"/>
      <c r="F137" s="1"/>
      <c r="G137" s="1"/>
      <c r="H137" s="1"/>
      <c r="I137" s="1"/>
      <c r="J137" s="1"/>
      <c r="K137" s="1"/>
    </row>
    <row r="138" spans="1:11" s="2" customFormat="1" x14ac:dyDescent="0.2">
      <c r="A138" s="1"/>
      <c r="B138" s="1"/>
      <c r="F138" s="1"/>
      <c r="G138" s="1"/>
      <c r="H138" s="1"/>
      <c r="I138" s="1"/>
      <c r="J138" s="1"/>
      <c r="K138" s="1"/>
    </row>
    <row r="139" spans="1:11" s="2" customFormat="1" x14ac:dyDescent="0.2">
      <c r="A139" s="1"/>
      <c r="B139" s="1"/>
      <c r="F139" s="1"/>
      <c r="G139" s="1"/>
      <c r="H139" s="1"/>
      <c r="I139" s="1"/>
      <c r="J139" s="1"/>
      <c r="K139" s="1"/>
    </row>
    <row r="140" spans="1:11" s="2" customFormat="1" x14ac:dyDescent="0.2">
      <c r="A140" s="1"/>
      <c r="B140" s="1"/>
      <c r="F140" s="1"/>
      <c r="G140" s="1"/>
      <c r="H140" s="1"/>
      <c r="I140" s="1"/>
      <c r="J140" s="1"/>
      <c r="K140" s="1"/>
    </row>
    <row r="141" spans="1:11" s="2" customFormat="1" x14ac:dyDescent="0.2">
      <c r="A141" s="1"/>
      <c r="B141" s="1"/>
      <c r="F141" s="1"/>
      <c r="G141" s="1"/>
      <c r="H141" s="1"/>
      <c r="I141" s="1"/>
      <c r="J141" s="1"/>
      <c r="K141" s="1"/>
    </row>
    <row r="142" spans="1:11" s="2" customFormat="1" x14ac:dyDescent="0.2">
      <c r="A142" s="1"/>
      <c r="B142" s="1"/>
      <c r="F142" s="1"/>
      <c r="G142" s="1"/>
      <c r="H142" s="1"/>
      <c r="I142" s="1"/>
      <c r="J142" s="1"/>
      <c r="K142" s="1"/>
    </row>
    <row r="143" spans="1:11" s="2" customFormat="1" x14ac:dyDescent="0.2">
      <c r="A143" s="1"/>
      <c r="B143" s="1"/>
      <c r="F143" s="1"/>
      <c r="G143" s="1"/>
      <c r="H143" s="1"/>
      <c r="I143" s="1"/>
      <c r="J143" s="1"/>
      <c r="K143" s="1"/>
    </row>
    <row r="144" spans="1:11" s="2" customFormat="1" x14ac:dyDescent="0.2">
      <c r="A144" s="1"/>
      <c r="B144" s="1"/>
      <c r="F144" s="1"/>
      <c r="G144" s="1"/>
      <c r="H144" s="1"/>
      <c r="I144" s="1"/>
      <c r="J144" s="1"/>
      <c r="K144" s="1"/>
    </row>
    <row r="145" spans="1:11" s="2" customFormat="1" x14ac:dyDescent="0.2">
      <c r="A145" s="1"/>
      <c r="B145" s="1"/>
      <c r="F145" s="1"/>
      <c r="G145" s="1"/>
      <c r="H145" s="1"/>
      <c r="I145" s="1"/>
      <c r="J145" s="1"/>
      <c r="K145" s="1"/>
    </row>
    <row r="146" spans="1:11" s="2" customFormat="1" x14ac:dyDescent="0.2">
      <c r="A146" s="1"/>
      <c r="B146" s="1"/>
      <c r="F146" s="1"/>
      <c r="G146" s="1"/>
      <c r="H146" s="1"/>
      <c r="I146" s="1"/>
      <c r="J146" s="1"/>
      <c r="K146" s="1"/>
    </row>
    <row r="147" spans="1:11" s="2" customFormat="1" x14ac:dyDescent="0.2">
      <c r="A147" s="1"/>
      <c r="B147" s="1"/>
      <c r="F147" s="1"/>
      <c r="G147" s="1"/>
      <c r="H147" s="1"/>
      <c r="I147" s="1"/>
      <c r="J147" s="1"/>
      <c r="K147" s="1"/>
    </row>
    <row r="148" spans="1:11" s="2" customFormat="1" x14ac:dyDescent="0.2">
      <c r="A148" s="1"/>
      <c r="B148" s="1"/>
      <c r="F148" s="1"/>
      <c r="G148" s="1"/>
      <c r="H148" s="1"/>
      <c r="I148" s="1"/>
      <c r="J148" s="1"/>
      <c r="K148" s="1"/>
    </row>
    <row r="149" spans="1:11" s="2" customFormat="1" x14ac:dyDescent="0.2">
      <c r="A149" s="1"/>
      <c r="B149" s="1"/>
      <c r="F149" s="1"/>
      <c r="G149" s="1"/>
      <c r="H149" s="1"/>
      <c r="I149" s="1"/>
      <c r="J149" s="1"/>
      <c r="K149" s="1"/>
    </row>
    <row r="150" spans="1:11" s="2" customFormat="1" x14ac:dyDescent="0.2">
      <c r="A150" s="1"/>
      <c r="B150" s="1"/>
      <c r="F150" s="1"/>
      <c r="G150" s="1"/>
      <c r="H150" s="1"/>
      <c r="I150" s="1"/>
      <c r="J150" s="1"/>
      <c r="K150" s="1"/>
    </row>
    <row r="151" spans="1:11" s="2" customFormat="1" x14ac:dyDescent="0.2">
      <c r="A151" s="1"/>
      <c r="B151" s="1"/>
      <c r="F151" s="1"/>
      <c r="G151" s="1"/>
      <c r="H151" s="1"/>
      <c r="I151" s="1"/>
      <c r="J151" s="1"/>
      <c r="K151" s="1"/>
    </row>
    <row r="152" spans="1:11" s="2" customFormat="1" x14ac:dyDescent="0.2">
      <c r="A152" s="1"/>
      <c r="B152" s="1"/>
      <c r="F152" s="1"/>
      <c r="G152" s="1"/>
      <c r="H152" s="1"/>
      <c r="I152" s="1"/>
      <c r="J152" s="1"/>
      <c r="K152" s="1"/>
    </row>
    <row r="153" spans="1:11" s="2" customFormat="1" x14ac:dyDescent="0.2">
      <c r="A153" s="1"/>
      <c r="B153" s="1"/>
      <c r="F153" s="1"/>
      <c r="G153" s="1"/>
      <c r="H153" s="1"/>
      <c r="I153" s="1"/>
      <c r="J153" s="1"/>
      <c r="K153" s="1"/>
    </row>
    <row r="154" spans="1:11" s="2" customFormat="1" x14ac:dyDescent="0.2">
      <c r="A154" s="1"/>
      <c r="B154" s="1"/>
      <c r="F154" s="1"/>
      <c r="G154" s="1"/>
      <c r="H154" s="1"/>
      <c r="I154" s="1"/>
      <c r="J154" s="1"/>
      <c r="K154" s="1"/>
    </row>
    <row r="155" spans="1:11" s="2" customFormat="1" x14ac:dyDescent="0.2">
      <c r="A155" s="1"/>
      <c r="B155" s="1"/>
      <c r="F155" s="1"/>
      <c r="G155" s="1"/>
      <c r="H155" s="1"/>
      <c r="I155" s="1"/>
      <c r="J155" s="1"/>
      <c r="K155" s="1"/>
    </row>
    <row r="156" spans="1:11" s="2" customFormat="1" x14ac:dyDescent="0.2">
      <c r="A156" s="1"/>
      <c r="B156" s="1"/>
      <c r="F156" s="1"/>
      <c r="G156" s="1"/>
      <c r="H156" s="1"/>
      <c r="I156" s="1"/>
      <c r="J156" s="1"/>
      <c r="K156" s="1"/>
    </row>
    <row r="157" spans="1:11" s="2" customFormat="1" x14ac:dyDescent="0.2">
      <c r="A157" s="1"/>
      <c r="B157" s="1"/>
      <c r="F157" s="1"/>
      <c r="G157" s="1"/>
      <c r="H157" s="1"/>
      <c r="I157" s="1"/>
      <c r="J157" s="1"/>
      <c r="K157" s="1"/>
    </row>
    <row r="158" spans="1:11" s="2" customFormat="1" x14ac:dyDescent="0.2">
      <c r="A158" s="1"/>
      <c r="B158" s="1"/>
      <c r="F158" s="1"/>
      <c r="G158" s="1"/>
      <c r="H158" s="1"/>
      <c r="I158" s="1"/>
      <c r="J158" s="1"/>
      <c r="K158" s="1"/>
    </row>
    <row r="159" spans="1:11" s="2" customFormat="1" x14ac:dyDescent="0.2">
      <c r="A159" s="1"/>
      <c r="B159" s="1"/>
      <c r="F159" s="1"/>
      <c r="G159" s="1"/>
      <c r="H159" s="1"/>
      <c r="I159" s="1"/>
      <c r="J159" s="1"/>
      <c r="K159" s="1"/>
    </row>
    <row r="160" spans="1:11" s="2" customFormat="1" x14ac:dyDescent="0.2">
      <c r="A160" s="1"/>
      <c r="B160" s="1"/>
      <c r="F160" s="1"/>
      <c r="G160" s="1"/>
      <c r="H160" s="1"/>
      <c r="I160" s="1"/>
      <c r="J160" s="1"/>
      <c r="K160" s="1"/>
    </row>
    <row r="161" spans="1:11" s="2" customFormat="1" x14ac:dyDescent="0.2">
      <c r="A161" s="1"/>
      <c r="B161" s="1"/>
      <c r="F161" s="1"/>
      <c r="G161" s="1"/>
      <c r="H161" s="1"/>
      <c r="I161" s="1"/>
      <c r="J161" s="1"/>
      <c r="K161" s="1"/>
    </row>
    <row r="162" spans="1:11" s="2" customFormat="1" x14ac:dyDescent="0.2">
      <c r="A162" s="1"/>
      <c r="B162" s="1"/>
      <c r="F162" s="1"/>
      <c r="G162" s="1"/>
      <c r="H162" s="1"/>
      <c r="I162" s="1"/>
      <c r="J162" s="1"/>
      <c r="K162" s="1"/>
    </row>
    <row r="163" spans="1:11" s="2" customFormat="1" x14ac:dyDescent="0.2">
      <c r="A163" s="1"/>
      <c r="B163" s="1"/>
      <c r="F163" s="1"/>
      <c r="G163" s="1"/>
      <c r="H163" s="1"/>
      <c r="I163" s="1"/>
      <c r="J163" s="1"/>
      <c r="K163" s="1"/>
    </row>
    <row r="164" spans="1:11" s="2" customFormat="1" x14ac:dyDescent="0.2">
      <c r="A164" s="1"/>
      <c r="B164" s="1"/>
      <c r="F164" s="1"/>
      <c r="G164" s="1"/>
      <c r="H164" s="1"/>
      <c r="I164" s="1"/>
      <c r="J164" s="1"/>
      <c r="K164" s="1"/>
    </row>
    <row r="165" spans="1:11" s="2" customFormat="1" x14ac:dyDescent="0.2">
      <c r="A165" s="1"/>
      <c r="B165" s="1"/>
      <c r="F165" s="1"/>
      <c r="G165" s="1"/>
      <c r="H165" s="1"/>
      <c r="I165" s="1"/>
      <c r="J165" s="1"/>
      <c r="K165" s="1"/>
    </row>
    <row r="166" spans="1:11" s="2" customFormat="1" x14ac:dyDescent="0.2">
      <c r="A166" s="1"/>
      <c r="B166" s="1"/>
      <c r="F166" s="1"/>
      <c r="G166" s="1"/>
      <c r="H166" s="1"/>
      <c r="I166" s="1"/>
      <c r="J166" s="1"/>
      <c r="K166" s="1"/>
    </row>
    <row r="167" spans="1:11" s="2" customFormat="1" x14ac:dyDescent="0.2">
      <c r="A167" s="1"/>
      <c r="B167" s="1"/>
      <c r="F167" s="1"/>
      <c r="G167" s="1"/>
      <c r="H167" s="1"/>
      <c r="I167" s="1"/>
      <c r="J167" s="1"/>
      <c r="K167" s="1"/>
    </row>
    <row r="168" spans="1:11" s="2" customFormat="1" x14ac:dyDescent="0.2">
      <c r="A168" s="1"/>
      <c r="B168" s="1"/>
      <c r="F168" s="1"/>
      <c r="G168" s="1"/>
      <c r="H168" s="1"/>
      <c r="I168" s="1"/>
      <c r="J168" s="1"/>
      <c r="K168" s="1"/>
    </row>
    <row r="169" spans="1:11" s="2" customFormat="1" x14ac:dyDescent="0.2">
      <c r="A169" s="1"/>
      <c r="B169" s="1"/>
      <c r="F169" s="1"/>
      <c r="G169" s="1"/>
      <c r="H169" s="1"/>
      <c r="I169" s="1"/>
      <c r="J169" s="1"/>
      <c r="K169" s="1"/>
    </row>
    <row r="170" spans="1:11" s="2" customFormat="1" x14ac:dyDescent="0.2">
      <c r="A170" s="1"/>
      <c r="B170" s="1"/>
      <c r="F170" s="1"/>
      <c r="G170" s="1"/>
      <c r="H170" s="1"/>
      <c r="I170" s="1"/>
      <c r="J170" s="1"/>
      <c r="K170" s="1"/>
    </row>
    <row r="171" spans="1:11" s="2" customFormat="1" x14ac:dyDescent="0.2">
      <c r="A171" s="1"/>
      <c r="B171" s="1"/>
      <c r="F171" s="1"/>
      <c r="G171" s="1"/>
      <c r="H171" s="1"/>
      <c r="I171" s="1"/>
      <c r="J171" s="1"/>
      <c r="K171" s="1"/>
    </row>
    <row r="172" spans="1:11" s="2" customFormat="1" x14ac:dyDescent="0.2">
      <c r="A172" s="1"/>
      <c r="B172" s="1"/>
      <c r="F172" s="1"/>
      <c r="G172" s="1"/>
      <c r="H172" s="1"/>
      <c r="I172" s="1"/>
      <c r="J172" s="1"/>
      <c r="K172" s="1"/>
    </row>
    <row r="173" spans="1:11" s="2" customFormat="1" x14ac:dyDescent="0.2">
      <c r="A173" s="1"/>
      <c r="B173" s="1"/>
      <c r="F173" s="1"/>
      <c r="G173" s="1"/>
      <c r="H173" s="1"/>
      <c r="I173" s="1"/>
      <c r="J173" s="1"/>
      <c r="K173" s="1"/>
    </row>
    <row r="174" spans="1:11" s="2" customFormat="1" x14ac:dyDescent="0.2">
      <c r="A174" s="1"/>
      <c r="B174" s="1"/>
      <c r="F174" s="1"/>
      <c r="G174" s="1"/>
      <c r="H174" s="1"/>
      <c r="I174" s="1"/>
      <c r="J174" s="1"/>
      <c r="K174" s="1"/>
    </row>
    <row r="175" spans="1:11" s="2" customFormat="1" x14ac:dyDescent="0.2">
      <c r="A175" s="1"/>
      <c r="B175" s="1"/>
      <c r="F175" s="1"/>
      <c r="G175" s="1"/>
      <c r="H175" s="1"/>
      <c r="I175" s="1"/>
      <c r="J175" s="1"/>
      <c r="K175" s="1"/>
    </row>
    <row r="176" spans="1:11" s="2" customFormat="1" x14ac:dyDescent="0.2">
      <c r="A176" s="1"/>
      <c r="B176" s="1"/>
      <c r="F176" s="1"/>
      <c r="G176" s="1"/>
      <c r="H176" s="1"/>
      <c r="I176" s="1"/>
      <c r="J176" s="1"/>
      <c r="K176" s="1"/>
    </row>
    <row r="177" spans="1:11" s="2" customFormat="1" x14ac:dyDescent="0.2">
      <c r="A177" s="1"/>
      <c r="B177" s="1"/>
      <c r="F177" s="1"/>
      <c r="G177" s="1"/>
      <c r="H177" s="1"/>
      <c r="I177" s="1"/>
      <c r="J177" s="1"/>
      <c r="K177" s="1"/>
    </row>
    <row r="178" spans="1:11" s="2" customFormat="1" x14ac:dyDescent="0.2">
      <c r="A178" s="1"/>
      <c r="B178" s="1"/>
      <c r="F178" s="1"/>
      <c r="G178" s="1"/>
      <c r="H178" s="1"/>
      <c r="I178" s="1"/>
      <c r="J178" s="1"/>
      <c r="K178" s="1"/>
    </row>
    <row r="179" spans="1:11" s="2" customFormat="1" x14ac:dyDescent="0.2">
      <c r="A179" s="1"/>
      <c r="B179" s="1"/>
      <c r="F179" s="1"/>
      <c r="G179" s="1"/>
      <c r="H179" s="1"/>
      <c r="I179" s="1"/>
      <c r="J179" s="1"/>
      <c r="K179" s="1"/>
    </row>
    <row r="180" spans="1:11" s="2" customFormat="1" x14ac:dyDescent="0.2">
      <c r="A180" s="1"/>
      <c r="B180" s="1"/>
      <c r="F180" s="1"/>
      <c r="G180" s="1"/>
      <c r="H180" s="1"/>
      <c r="I180" s="1"/>
      <c r="J180" s="1"/>
      <c r="K180" s="1"/>
    </row>
    <row r="181" spans="1:11" s="2" customFormat="1" x14ac:dyDescent="0.2">
      <c r="A181" s="1"/>
      <c r="B181" s="1"/>
      <c r="F181" s="1"/>
      <c r="G181" s="1"/>
      <c r="H181" s="1"/>
      <c r="I181" s="1"/>
      <c r="J181" s="1"/>
      <c r="K181" s="1"/>
    </row>
    <row r="182" spans="1:11" s="2" customFormat="1" x14ac:dyDescent="0.2">
      <c r="A182" s="1"/>
      <c r="B182" s="1"/>
      <c r="F182" s="1"/>
      <c r="G182" s="1"/>
      <c r="H182" s="1"/>
      <c r="I182" s="1"/>
      <c r="J182" s="1"/>
      <c r="K182" s="1"/>
    </row>
    <row r="183" spans="1:11" s="2" customFormat="1" x14ac:dyDescent="0.2">
      <c r="A183" s="1"/>
      <c r="B183" s="1"/>
      <c r="F183" s="1"/>
      <c r="G183" s="1"/>
      <c r="H183" s="1"/>
      <c r="I183" s="1"/>
      <c r="J183" s="1"/>
      <c r="K183" s="1"/>
    </row>
    <row r="184" spans="1:11" s="2" customFormat="1" x14ac:dyDescent="0.2">
      <c r="A184" s="1"/>
      <c r="B184" s="1"/>
      <c r="F184" s="1"/>
      <c r="G184" s="1"/>
      <c r="H184" s="1"/>
      <c r="I184" s="1"/>
      <c r="J184" s="1"/>
      <c r="K184" s="1"/>
    </row>
    <row r="185" spans="1:11" s="2" customFormat="1" x14ac:dyDescent="0.2">
      <c r="A185" s="1"/>
      <c r="B185" s="1"/>
      <c r="F185" s="1"/>
      <c r="G185" s="1"/>
      <c r="H185" s="1"/>
      <c r="I185" s="1"/>
      <c r="J185" s="1"/>
      <c r="K185" s="1"/>
    </row>
    <row r="186" spans="1:11" s="2" customFormat="1" x14ac:dyDescent="0.2">
      <c r="A186" s="1"/>
      <c r="B186" s="1"/>
      <c r="F186" s="1"/>
      <c r="G186" s="1"/>
      <c r="H186" s="1"/>
      <c r="I186" s="1"/>
      <c r="J186" s="1"/>
      <c r="K186" s="1"/>
    </row>
    <row r="187" spans="1:11" s="2" customFormat="1" x14ac:dyDescent="0.2">
      <c r="A187" s="1"/>
      <c r="B187" s="1"/>
      <c r="F187" s="1"/>
      <c r="G187" s="1"/>
      <c r="H187" s="1"/>
      <c r="I187" s="1"/>
      <c r="J187" s="1"/>
      <c r="K187" s="1"/>
    </row>
    <row r="188" spans="1:11" s="2" customFormat="1" x14ac:dyDescent="0.2">
      <c r="A188" s="1"/>
      <c r="B188" s="1"/>
      <c r="F188" s="1"/>
      <c r="G188" s="1"/>
      <c r="H188" s="1"/>
      <c r="I188" s="1"/>
      <c r="J188" s="1"/>
      <c r="K188" s="1"/>
    </row>
    <row r="189" spans="1:11" s="2" customFormat="1" x14ac:dyDescent="0.2">
      <c r="A189" s="1"/>
      <c r="B189" s="1"/>
      <c r="F189" s="1"/>
      <c r="G189" s="1"/>
      <c r="H189" s="1"/>
      <c r="I189" s="1"/>
      <c r="J189" s="1"/>
      <c r="K189" s="1"/>
    </row>
    <row r="190" spans="1:11" s="2" customFormat="1" x14ac:dyDescent="0.2">
      <c r="A190" s="1"/>
      <c r="B190" s="1"/>
      <c r="F190" s="1"/>
      <c r="G190" s="1"/>
      <c r="H190" s="1"/>
      <c r="I190" s="1"/>
      <c r="J190" s="1"/>
      <c r="K190" s="1"/>
    </row>
    <row r="191" spans="1:11" s="2" customFormat="1" x14ac:dyDescent="0.2">
      <c r="A191" s="1"/>
      <c r="B191" s="1"/>
      <c r="F191" s="1"/>
      <c r="G191" s="1"/>
      <c r="H191" s="1"/>
      <c r="I191" s="1"/>
      <c r="J191" s="1"/>
      <c r="K191" s="1"/>
    </row>
    <row r="192" spans="1:11" s="2" customFormat="1" x14ac:dyDescent="0.2">
      <c r="A192" s="1"/>
      <c r="B192" s="1"/>
      <c r="F192" s="1"/>
      <c r="G192" s="1"/>
      <c r="H192" s="1"/>
      <c r="I192" s="1"/>
      <c r="J192" s="1"/>
      <c r="K192" s="1"/>
    </row>
    <row r="193" spans="1:11" s="2" customFormat="1" x14ac:dyDescent="0.2">
      <c r="A193" s="1"/>
      <c r="B193" s="1"/>
      <c r="F193" s="1"/>
      <c r="G193" s="1"/>
      <c r="H193" s="1"/>
      <c r="I193" s="1"/>
      <c r="J193" s="1"/>
      <c r="K193" s="1"/>
    </row>
    <row r="194" spans="1:11" s="2" customFormat="1" x14ac:dyDescent="0.2">
      <c r="A194" s="1"/>
      <c r="B194" s="1"/>
      <c r="F194" s="1"/>
      <c r="G194" s="1"/>
      <c r="H194" s="1"/>
      <c r="I194" s="1"/>
      <c r="J194" s="1"/>
      <c r="K194" s="1"/>
    </row>
    <row r="195" spans="1:11" s="2" customFormat="1" x14ac:dyDescent="0.2">
      <c r="A195" s="1"/>
      <c r="B195" s="1"/>
      <c r="F195" s="1"/>
      <c r="G195" s="1"/>
      <c r="H195" s="1"/>
      <c r="I195" s="1"/>
      <c r="J195" s="1"/>
      <c r="K195" s="1"/>
    </row>
    <row r="196" spans="1:11" s="2" customFormat="1" x14ac:dyDescent="0.2">
      <c r="A196" s="1"/>
      <c r="B196" s="1"/>
      <c r="F196" s="1"/>
      <c r="G196" s="1"/>
      <c r="H196" s="1"/>
      <c r="I196" s="1"/>
      <c r="J196" s="1"/>
      <c r="K196" s="1"/>
    </row>
    <row r="197" spans="1:11" s="2" customFormat="1" x14ac:dyDescent="0.2">
      <c r="A197" s="1"/>
      <c r="B197" s="1"/>
      <c r="F197" s="1"/>
      <c r="G197" s="1"/>
      <c r="H197" s="1"/>
      <c r="I197" s="1"/>
      <c r="J197" s="1"/>
      <c r="K197" s="1"/>
    </row>
    <row r="198" spans="1:11" s="2" customFormat="1" x14ac:dyDescent="0.2">
      <c r="A198" s="1"/>
      <c r="B198" s="1"/>
      <c r="F198" s="1"/>
      <c r="G198" s="1"/>
      <c r="H198" s="1"/>
      <c r="I198" s="1"/>
      <c r="J198" s="1"/>
      <c r="K198" s="1"/>
    </row>
    <row r="199" spans="1:11" s="2" customFormat="1" x14ac:dyDescent="0.2">
      <c r="A199" s="1"/>
      <c r="B199" s="1"/>
      <c r="F199" s="1"/>
      <c r="G199" s="1"/>
      <c r="H199" s="1"/>
      <c r="I199" s="1"/>
      <c r="J199" s="1"/>
      <c r="K199" s="1"/>
    </row>
    <row r="200" spans="1:11" s="2" customFormat="1" x14ac:dyDescent="0.2">
      <c r="A200" s="1"/>
      <c r="B200" s="1"/>
      <c r="F200" s="1"/>
      <c r="G200" s="1"/>
      <c r="H200" s="1"/>
      <c r="I200" s="1"/>
      <c r="J200" s="1"/>
      <c r="K200" s="1"/>
    </row>
    <row r="201" spans="1:11" s="2" customFormat="1" x14ac:dyDescent="0.2">
      <c r="A201" s="1"/>
      <c r="B201" s="1"/>
      <c r="F201" s="1"/>
      <c r="G201" s="1"/>
      <c r="H201" s="1"/>
      <c r="I201" s="1"/>
      <c r="J201" s="1"/>
      <c r="K201" s="1"/>
    </row>
    <row r="202" spans="1:11" s="2" customFormat="1" x14ac:dyDescent="0.2">
      <c r="A202" s="1"/>
      <c r="B202" s="1"/>
      <c r="F202" s="1"/>
      <c r="G202" s="1"/>
      <c r="H202" s="1"/>
      <c r="I202" s="1"/>
      <c r="J202" s="1"/>
      <c r="K202" s="1"/>
    </row>
    <row r="203" spans="1:11" s="2" customFormat="1" x14ac:dyDescent="0.2">
      <c r="A203" s="1"/>
      <c r="B203" s="1"/>
      <c r="F203" s="1"/>
      <c r="G203" s="1"/>
      <c r="H203" s="1"/>
      <c r="I203" s="1"/>
      <c r="J203" s="1"/>
      <c r="K203" s="1"/>
    </row>
    <row r="204" spans="1:11" s="2" customFormat="1" x14ac:dyDescent="0.2">
      <c r="A204" s="1"/>
      <c r="B204" s="1"/>
      <c r="F204" s="1"/>
      <c r="G204" s="1"/>
      <c r="H204" s="1"/>
      <c r="I204" s="1"/>
      <c r="J204" s="1"/>
      <c r="K204" s="1"/>
    </row>
    <row r="205" spans="1:11" s="2" customFormat="1" x14ac:dyDescent="0.2">
      <c r="A205" s="1"/>
      <c r="B205" s="1"/>
      <c r="F205" s="1"/>
      <c r="G205" s="1"/>
      <c r="H205" s="1"/>
      <c r="I205" s="1"/>
      <c r="J205" s="1"/>
      <c r="K205" s="1"/>
    </row>
    <row r="206" spans="1:11" s="2" customFormat="1" x14ac:dyDescent="0.2">
      <c r="A206" s="1"/>
      <c r="B206" s="1"/>
      <c r="F206" s="1"/>
      <c r="G206" s="1"/>
      <c r="H206" s="1"/>
      <c r="I206" s="1"/>
      <c r="J206" s="1"/>
      <c r="K206" s="1"/>
    </row>
    <row r="207" spans="1:11" s="2" customFormat="1" x14ac:dyDescent="0.2">
      <c r="A207" s="1"/>
      <c r="B207" s="1"/>
      <c r="F207" s="1"/>
      <c r="G207" s="1"/>
      <c r="H207" s="1"/>
      <c r="I207" s="1"/>
      <c r="J207" s="1"/>
      <c r="K207" s="1"/>
    </row>
    <row r="208" spans="1:11" s="2" customFormat="1" x14ac:dyDescent="0.2">
      <c r="A208" s="1"/>
      <c r="B208" s="1"/>
      <c r="F208" s="1"/>
      <c r="G208" s="1"/>
      <c r="H208" s="1"/>
      <c r="I208" s="1"/>
      <c r="J208" s="1"/>
      <c r="K208" s="1"/>
    </row>
    <row r="209" spans="1:11" s="2" customFormat="1" x14ac:dyDescent="0.2">
      <c r="A209" s="1"/>
      <c r="B209" s="1"/>
      <c r="F209" s="1"/>
      <c r="G209" s="1"/>
      <c r="H209" s="1"/>
      <c r="I209" s="1"/>
      <c r="J209" s="1"/>
      <c r="K209" s="1"/>
    </row>
    <row r="210" spans="1:11" s="2" customFormat="1" x14ac:dyDescent="0.2">
      <c r="A210" s="1"/>
      <c r="B210" s="1"/>
      <c r="F210" s="1"/>
      <c r="G210" s="1"/>
      <c r="H210" s="1"/>
      <c r="I210" s="1"/>
      <c r="J210" s="1"/>
      <c r="K210" s="1"/>
    </row>
    <row r="211" spans="1:11" s="2" customFormat="1" x14ac:dyDescent="0.2">
      <c r="A211" s="1"/>
      <c r="B211" s="1"/>
      <c r="F211" s="1"/>
      <c r="G211" s="1"/>
      <c r="H211" s="1"/>
      <c r="I211" s="1"/>
      <c r="J211" s="1"/>
      <c r="K211" s="1"/>
    </row>
    <row r="212" spans="1:11" s="2" customFormat="1" x14ac:dyDescent="0.2">
      <c r="A212" s="1"/>
      <c r="B212" s="1"/>
      <c r="F212" s="1"/>
      <c r="G212" s="1"/>
      <c r="H212" s="1"/>
      <c r="I212" s="1"/>
      <c r="J212" s="1"/>
      <c r="K212" s="1"/>
    </row>
    <row r="213" spans="1:11" s="2" customFormat="1" x14ac:dyDescent="0.2">
      <c r="A213" s="1"/>
      <c r="B213" s="1"/>
      <c r="F213" s="1"/>
      <c r="G213" s="1"/>
      <c r="H213" s="1"/>
      <c r="I213" s="1"/>
      <c r="J213" s="1"/>
      <c r="K213" s="1"/>
    </row>
    <row r="214" spans="1:11" s="2" customFormat="1" x14ac:dyDescent="0.2">
      <c r="A214" s="1"/>
      <c r="B214" s="1"/>
      <c r="F214" s="1"/>
      <c r="G214" s="1"/>
      <c r="H214" s="1"/>
      <c r="I214" s="1"/>
      <c r="J214" s="1"/>
      <c r="K214" s="1"/>
    </row>
    <row r="215" spans="1:11" s="2" customFormat="1" x14ac:dyDescent="0.2">
      <c r="A215" s="1"/>
      <c r="B215" s="1"/>
      <c r="F215" s="1"/>
      <c r="G215" s="1"/>
      <c r="H215" s="1"/>
      <c r="I215" s="1"/>
      <c r="J215" s="1"/>
      <c r="K215" s="1"/>
    </row>
    <row r="216" spans="1:11" s="2" customFormat="1" x14ac:dyDescent="0.2">
      <c r="A216" s="1"/>
      <c r="B216" s="1"/>
      <c r="F216" s="1"/>
      <c r="G216" s="1"/>
      <c r="H216" s="1"/>
      <c r="I216" s="1"/>
      <c r="J216" s="1"/>
      <c r="K216" s="1"/>
    </row>
    <row r="217" spans="1:11" s="2" customFormat="1" x14ac:dyDescent="0.2">
      <c r="A217" s="1"/>
      <c r="B217" s="1"/>
      <c r="F217" s="1"/>
      <c r="G217" s="1"/>
      <c r="H217" s="1"/>
      <c r="I217" s="1"/>
      <c r="J217" s="1"/>
      <c r="K217" s="1"/>
    </row>
    <row r="218" spans="1:11" s="2" customFormat="1" x14ac:dyDescent="0.2">
      <c r="A218" s="1"/>
      <c r="B218" s="1"/>
      <c r="F218" s="1"/>
      <c r="G218" s="1"/>
      <c r="H218" s="1"/>
      <c r="I218" s="1"/>
      <c r="J218" s="1"/>
      <c r="K218" s="1"/>
    </row>
    <row r="219" spans="1:11" s="2" customFormat="1" x14ac:dyDescent="0.2">
      <c r="A219" s="1"/>
      <c r="B219" s="1"/>
      <c r="F219" s="1"/>
      <c r="G219" s="1"/>
      <c r="H219" s="1"/>
      <c r="I219" s="1"/>
      <c r="J219" s="1"/>
      <c r="K219" s="1"/>
    </row>
    <row r="220" spans="1:11" s="2" customFormat="1" x14ac:dyDescent="0.2">
      <c r="A220" s="1"/>
      <c r="B220" s="1"/>
      <c r="F220" s="1"/>
      <c r="G220" s="1"/>
      <c r="H220" s="1"/>
      <c r="I220" s="1"/>
      <c r="J220" s="1"/>
      <c r="K220" s="1"/>
    </row>
    <row r="221" spans="1:11" s="2" customFormat="1" x14ac:dyDescent="0.2">
      <c r="A221" s="1"/>
      <c r="B221" s="1"/>
      <c r="F221" s="1"/>
      <c r="G221" s="1"/>
      <c r="H221" s="1"/>
      <c r="I221" s="1"/>
      <c r="J221" s="1"/>
      <c r="K221" s="1"/>
    </row>
    <row r="222" spans="1:11" s="2" customFormat="1" x14ac:dyDescent="0.2">
      <c r="A222" s="1"/>
      <c r="B222" s="1"/>
      <c r="F222" s="1"/>
      <c r="G222" s="1"/>
      <c r="H222" s="1"/>
      <c r="I222" s="1"/>
      <c r="J222" s="1"/>
      <c r="K222" s="1"/>
    </row>
    <row r="223" spans="1:11" s="2" customFormat="1" x14ac:dyDescent="0.2">
      <c r="A223" s="1"/>
      <c r="B223" s="1"/>
      <c r="F223" s="1"/>
      <c r="G223" s="1"/>
      <c r="H223" s="1"/>
      <c r="I223" s="1"/>
      <c r="J223" s="1"/>
      <c r="K223" s="1"/>
    </row>
    <row r="224" spans="1:11" s="2" customFormat="1" x14ac:dyDescent="0.2">
      <c r="A224" s="1"/>
      <c r="B224" s="1"/>
      <c r="F224" s="1"/>
      <c r="G224" s="1"/>
      <c r="H224" s="1"/>
      <c r="I224" s="1"/>
      <c r="J224" s="1"/>
      <c r="K224" s="1"/>
    </row>
    <row r="225" spans="1:11" s="2" customFormat="1" x14ac:dyDescent="0.2">
      <c r="A225" s="1"/>
      <c r="B225" s="1"/>
      <c r="F225" s="1"/>
      <c r="G225" s="1"/>
      <c r="H225" s="1"/>
      <c r="I225" s="1"/>
      <c r="J225" s="1"/>
      <c r="K225" s="1"/>
    </row>
    <row r="226" spans="1:11" s="2" customFormat="1" x14ac:dyDescent="0.2">
      <c r="A226" s="1"/>
      <c r="B226" s="1"/>
      <c r="F226" s="1"/>
      <c r="G226" s="1"/>
      <c r="H226" s="1"/>
      <c r="I226" s="1"/>
      <c r="J226" s="1"/>
      <c r="K226" s="1"/>
    </row>
    <row r="227" spans="1:11" s="2" customFormat="1" x14ac:dyDescent="0.2">
      <c r="A227" s="1"/>
      <c r="B227" s="1"/>
      <c r="F227" s="1"/>
      <c r="G227" s="1"/>
      <c r="H227" s="1"/>
      <c r="I227" s="1"/>
      <c r="J227" s="1"/>
      <c r="K227" s="1"/>
    </row>
    <row r="228" spans="1:11" s="2" customFormat="1" x14ac:dyDescent="0.2">
      <c r="A228" s="1"/>
      <c r="B228" s="1"/>
      <c r="F228" s="1"/>
      <c r="G228" s="1"/>
      <c r="H228" s="1"/>
      <c r="I228" s="1"/>
      <c r="J228" s="1"/>
      <c r="K228" s="1"/>
    </row>
    <row r="229" spans="1:11" s="2" customFormat="1" x14ac:dyDescent="0.2">
      <c r="A229" s="1"/>
      <c r="B229" s="1"/>
      <c r="F229" s="1"/>
      <c r="G229" s="1"/>
      <c r="H229" s="1"/>
      <c r="I229" s="1"/>
      <c r="J229" s="1"/>
      <c r="K229" s="1"/>
    </row>
    <row r="230" spans="1:11" s="2" customFormat="1" x14ac:dyDescent="0.2">
      <c r="A230" s="1"/>
      <c r="B230" s="1"/>
      <c r="F230" s="1"/>
      <c r="G230" s="1"/>
      <c r="H230" s="1"/>
      <c r="I230" s="1"/>
      <c r="J230" s="1"/>
      <c r="K230" s="1"/>
    </row>
    <row r="231" spans="1:11" s="2" customFormat="1" x14ac:dyDescent="0.2">
      <c r="A231" s="1"/>
      <c r="B231" s="1"/>
      <c r="F231" s="1"/>
      <c r="G231" s="1"/>
      <c r="H231" s="1"/>
      <c r="I231" s="1"/>
      <c r="J231" s="1"/>
      <c r="K231" s="1"/>
    </row>
    <row r="232" spans="1:11" s="2" customFormat="1" x14ac:dyDescent="0.2">
      <c r="A232" s="1"/>
      <c r="B232" s="1"/>
      <c r="F232" s="1"/>
      <c r="G232" s="1"/>
      <c r="H232" s="1"/>
      <c r="I232" s="1"/>
      <c r="J232" s="1"/>
      <c r="K232" s="1"/>
    </row>
    <row r="233" spans="1:11" s="2" customFormat="1" x14ac:dyDescent="0.2">
      <c r="A233" s="1"/>
      <c r="B233" s="1"/>
      <c r="F233" s="1"/>
      <c r="G233" s="1"/>
      <c r="H233" s="1"/>
      <c r="I233" s="1"/>
      <c r="J233" s="1"/>
      <c r="K233" s="1"/>
    </row>
    <row r="234" spans="1:11" s="2" customFormat="1" x14ac:dyDescent="0.2">
      <c r="A234" s="1"/>
      <c r="B234" s="1"/>
      <c r="F234" s="1"/>
      <c r="G234" s="1"/>
      <c r="H234" s="1"/>
      <c r="I234" s="1"/>
      <c r="J234" s="1"/>
      <c r="K234" s="1"/>
    </row>
    <row r="235" spans="1:11" s="2" customFormat="1" x14ac:dyDescent="0.2">
      <c r="A235" s="1"/>
      <c r="B235" s="1"/>
      <c r="F235" s="1"/>
      <c r="G235" s="1"/>
      <c r="H235" s="1"/>
      <c r="I235" s="1"/>
      <c r="J235" s="1"/>
      <c r="K235" s="1"/>
    </row>
    <row r="236" spans="1:11" s="2" customFormat="1" x14ac:dyDescent="0.2">
      <c r="A236" s="1"/>
      <c r="B236" s="1"/>
      <c r="F236" s="1"/>
      <c r="G236" s="1"/>
      <c r="H236" s="1"/>
      <c r="I236" s="1"/>
      <c r="J236" s="1"/>
      <c r="K236" s="1"/>
    </row>
  </sheetData>
  <mergeCells count="9">
    <mergeCell ref="I9:I12"/>
    <mergeCell ref="C10:D10"/>
    <mergeCell ref="A49:F49"/>
    <mergeCell ref="A25:F25"/>
    <mergeCell ref="C5:D5"/>
    <mergeCell ref="C6:D6"/>
    <mergeCell ref="C7:D7"/>
    <mergeCell ref="C8:D8"/>
    <mergeCell ref="C9:D9"/>
  </mergeCells>
  <phoneticPr fontId="3"/>
  <printOptions horizontalCentered="1"/>
  <pageMargins left="0.25" right="0.25" top="0.75" bottom="0.75" header="0.3" footer="0.3"/>
  <pageSetup paperSize="9" scale="71" fitToHeight="0" orientation="portrait" r:id="rId1"/>
  <rowBreaks count="1" manualBreakCount="1">
    <brk id="25"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47F36-5A55-4D99-99B4-DB259CA35C62}">
  <sheetPr>
    <pageSetUpPr fitToPage="1"/>
  </sheetPr>
  <dimension ref="A1:K236"/>
  <sheetViews>
    <sheetView view="pageBreakPreview" topLeftCell="A26" zoomScale="85" zoomScaleNormal="100" zoomScaleSheetLayoutView="85" workbookViewId="0">
      <selection activeCell="I6" sqref="I6"/>
    </sheetView>
  </sheetViews>
  <sheetFormatPr defaultColWidth="9" defaultRowHeight="14.4" x14ac:dyDescent="0.2"/>
  <cols>
    <col min="1" max="1" width="25.6640625" style="1" customWidth="1"/>
    <col min="2" max="3" width="14.6640625" style="1" customWidth="1"/>
    <col min="4" max="4" width="14.6640625" style="2" customWidth="1"/>
    <col min="5" max="5" width="44.88671875" style="2" customWidth="1"/>
    <col min="6" max="6" width="17.77734375" style="1" customWidth="1"/>
    <col min="7" max="7" width="4.44140625" style="1" customWidth="1"/>
    <col min="8" max="8" width="20" style="1" customWidth="1"/>
    <col min="9" max="9" width="25.33203125" style="1" customWidth="1"/>
    <col min="10" max="16384" width="9" style="1"/>
  </cols>
  <sheetData>
    <row r="1" spans="1:9" ht="21.75" customHeight="1" x14ac:dyDescent="0.2">
      <c r="A1" s="1" t="s">
        <v>4</v>
      </c>
      <c r="E1" s="4"/>
    </row>
    <row r="2" spans="1:9" ht="21.75" customHeight="1" x14ac:dyDescent="0.2">
      <c r="E2" s="4"/>
    </row>
    <row r="3" spans="1:9" ht="30" customHeight="1" x14ac:dyDescent="0.2">
      <c r="A3" s="1" t="s">
        <v>5</v>
      </c>
      <c r="C3" s="3"/>
      <c r="D3" s="3"/>
      <c r="E3" s="5"/>
      <c r="F3" s="5" t="s">
        <v>64</v>
      </c>
    </row>
    <row r="4" spans="1:9" ht="30" customHeight="1" thickBot="1" x14ac:dyDescent="0.25">
      <c r="A4" s="1" t="s">
        <v>20</v>
      </c>
      <c r="B4" s="5"/>
      <c r="C4" s="3"/>
      <c r="D4" s="5" t="s">
        <v>8</v>
      </c>
      <c r="E4" s="5"/>
    </row>
    <row r="5" spans="1:9" ht="30" customHeight="1" x14ac:dyDescent="0.2">
      <c r="A5" s="7" t="s">
        <v>16</v>
      </c>
      <c r="B5" s="8" t="s">
        <v>15</v>
      </c>
      <c r="C5" s="84" t="s">
        <v>19</v>
      </c>
      <c r="D5" s="85"/>
      <c r="E5" s="5"/>
      <c r="I5" s="32"/>
    </row>
    <row r="6" spans="1:9" ht="30" customHeight="1" x14ac:dyDescent="0.2">
      <c r="A6" s="9" t="s">
        <v>9</v>
      </c>
      <c r="B6" s="74">
        <f>D24</f>
        <v>0</v>
      </c>
      <c r="C6" s="86"/>
      <c r="D6" s="87"/>
      <c r="E6" s="5"/>
      <c r="H6" s="13"/>
    </row>
    <row r="7" spans="1:9" ht="30" customHeight="1" x14ac:dyDescent="0.2">
      <c r="A7" s="9" t="s">
        <v>10</v>
      </c>
      <c r="B7" s="74">
        <f>B10-B6-B8-B9</f>
        <v>0</v>
      </c>
      <c r="C7" s="86"/>
      <c r="D7" s="87"/>
      <c r="E7" s="5"/>
      <c r="H7" s="13"/>
    </row>
    <row r="8" spans="1:9" ht="30" customHeight="1" x14ac:dyDescent="0.2">
      <c r="A8" s="9" t="s">
        <v>11</v>
      </c>
      <c r="B8" s="6"/>
      <c r="C8" s="86"/>
      <c r="D8" s="87"/>
      <c r="E8" s="5"/>
      <c r="H8" s="49"/>
      <c r="I8" s="50"/>
    </row>
    <row r="9" spans="1:9" ht="30" customHeight="1" thickBot="1" x14ac:dyDescent="0.25">
      <c r="A9" s="20" t="s">
        <v>17</v>
      </c>
      <c r="B9" s="22"/>
      <c r="C9" s="88"/>
      <c r="D9" s="89"/>
      <c r="E9" s="5"/>
      <c r="H9" s="13"/>
      <c r="I9" s="92"/>
    </row>
    <row r="10" spans="1:9" ht="30" customHeight="1" thickTop="1" thickBot="1" x14ac:dyDescent="0.25">
      <c r="A10" s="21" t="s">
        <v>13</v>
      </c>
      <c r="B10" s="75">
        <f>B24</f>
        <v>0</v>
      </c>
      <c r="C10" s="90"/>
      <c r="D10" s="91"/>
      <c r="E10" s="72" t="s">
        <v>58</v>
      </c>
      <c r="H10" s="49"/>
      <c r="I10" s="92"/>
    </row>
    <row r="11" spans="1:9" ht="30" customHeight="1" x14ac:dyDescent="0.2">
      <c r="C11" s="3"/>
      <c r="D11" s="3"/>
      <c r="E11" s="5"/>
      <c r="H11" s="13"/>
      <c r="I11" s="92"/>
    </row>
    <row r="12" spans="1:9" ht="36" customHeight="1" thickBot="1" x14ac:dyDescent="0.25">
      <c r="A12" s="1" t="s">
        <v>6</v>
      </c>
      <c r="C12" s="3"/>
      <c r="D12" s="3"/>
      <c r="E12" s="5"/>
      <c r="F12" s="5" t="s">
        <v>8</v>
      </c>
      <c r="H12" s="49"/>
      <c r="I12" s="92"/>
    </row>
    <row r="13" spans="1:9" ht="63" customHeight="1" thickBot="1" x14ac:dyDescent="0.25">
      <c r="A13" s="7" t="s">
        <v>7</v>
      </c>
      <c r="B13" s="23" t="s">
        <v>36</v>
      </c>
      <c r="C13" s="23" t="s">
        <v>37</v>
      </c>
      <c r="D13" s="23" t="s">
        <v>28</v>
      </c>
      <c r="E13" s="23" t="s">
        <v>21</v>
      </c>
      <c r="F13" s="24" t="s">
        <v>14</v>
      </c>
      <c r="H13" s="51" t="s">
        <v>42</v>
      </c>
      <c r="I13" s="43" t="s">
        <v>43</v>
      </c>
    </row>
    <row r="14" spans="1:9" ht="54" customHeight="1" x14ac:dyDescent="0.2">
      <c r="A14" s="9" t="s">
        <v>0</v>
      </c>
      <c r="B14" s="6"/>
      <c r="C14" s="76">
        <f t="shared" ref="C14:C21" si="0">ROUNDDOWN(B14/1.1,0)</f>
        <v>0</v>
      </c>
      <c r="D14" s="76">
        <f>(ROUNDDOWN(C14*2/3,0))</f>
        <v>0</v>
      </c>
      <c r="E14" s="37"/>
      <c r="F14" s="10"/>
      <c r="H14" s="52"/>
      <c r="I14" s="44"/>
    </row>
    <row r="15" spans="1:9" ht="54" customHeight="1" x14ac:dyDescent="0.2">
      <c r="A15" s="9" t="s">
        <v>1</v>
      </c>
      <c r="B15" s="6"/>
      <c r="C15" s="76">
        <f t="shared" si="0"/>
        <v>0</v>
      </c>
      <c r="D15" s="76">
        <f t="shared" ref="D15:D22" si="1">(ROUNDDOWN(C15*2/3,0))</f>
        <v>0</v>
      </c>
      <c r="E15" s="38"/>
      <c r="F15" s="11"/>
      <c r="H15" s="53"/>
      <c r="I15" s="45"/>
    </row>
    <row r="16" spans="1:9" ht="54" customHeight="1" x14ac:dyDescent="0.2">
      <c r="A16" s="9" t="s">
        <v>2</v>
      </c>
      <c r="B16" s="6"/>
      <c r="C16" s="76">
        <f t="shared" si="0"/>
        <v>0</v>
      </c>
      <c r="D16" s="76">
        <f t="shared" si="1"/>
        <v>0</v>
      </c>
      <c r="E16" s="37"/>
      <c r="F16" s="11"/>
      <c r="H16" s="53"/>
      <c r="I16" s="45"/>
    </row>
    <row r="17" spans="1:9" ht="54" customHeight="1" x14ac:dyDescent="0.2">
      <c r="A17" s="12" t="s">
        <v>18</v>
      </c>
      <c r="B17" s="6"/>
      <c r="C17" s="76">
        <f t="shared" si="0"/>
        <v>0</v>
      </c>
      <c r="D17" s="76">
        <f t="shared" si="1"/>
        <v>0</v>
      </c>
      <c r="E17" s="37"/>
      <c r="F17" s="11"/>
      <c r="H17" s="57" t="e">
        <f>D17/D$24</f>
        <v>#DIV/0!</v>
      </c>
      <c r="I17" s="47" t="s">
        <v>38</v>
      </c>
    </row>
    <row r="18" spans="1:9" ht="54" customHeight="1" x14ac:dyDescent="0.2">
      <c r="A18" s="9" t="s">
        <v>62</v>
      </c>
      <c r="B18" s="6"/>
      <c r="C18" s="76">
        <f>ROUNDDOWN(B18/1.1,0)</f>
        <v>0</v>
      </c>
      <c r="D18" s="76">
        <f t="shared" si="1"/>
        <v>0</v>
      </c>
      <c r="E18" s="37"/>
      <c r="F18" s="11"/>
      <c r="H18" s="53"/>
      <c r="I18" s="45"/>
    </row>
    <row r="19" spans="1:9" ht="75.599999999999994" customHeight="1" x14ac:dyDescent="0.2">
      <c r="A19" s="12" t="s">
        <v>63</v>
      </c>
      <c r="B19" s="6"/>
      <c r="C19" s="76">
        <f>ROUNDDOWN(B19/1,0)</f>
        <v>0</v>
      </c>
      <c r="D19" s="76">
        <f>(ROUNDDOWN(C19*2/3,0))</f>
        <v>0</v>
      </c>
      <c r="E19" s="37"/>
      <c r="F19" s="73" t="s">
        <v>61</v>
      </c>
      <c r="H19" s="64" t="e">
        <f>D19/D$24</f>
        <v>#DIV/0!</v>
      </c>
      <c r="I19" s="65" t="s">
        <v>52</v>
      </c>
    </row>
    <row r="20" spans="1:9" ht="54" customHeight="1" x14ac:dyDescent="0.2">
      <c r="A20" s="9" t="s">
        <v>48</v>
      </c>
      <c r="B20" s="27"/>
      <c r="C20" s="76">
        <f t="shared" si="0"/>
        <v>0</v>
      </c>
      <c r="D20" s="76">
        <f t="shared" si="1"/>
        <v>0</v>
      </c>
      <c r="E20" s="37"/>
      <c r="F20" s="11"/>
      <c r="H20" s="53"/>
      <c r="I20" s="45"/>
    </row>
    <row r="21" spans="1:9" ht="54" customHeight="1" x14ac:dyDescent="0.2">
      <c r="A21" s="9" t="s">
        <v>49</v>
      </c>
      <c r="B21" s="27"/>
      <c r="C21" s="76">
        <f t="shared" si="0"/>
        <v>0</v>
      </c>
      <c r="D21" s="76">
        <f t="shared" si="1"/>
        <v>0</v>
      </c>
      <c r="E21" s="37"/>
      <c r="F21" s="11"/>
      <c r="H21" s="57" t="e">
        <f>D21/D$24</f>
        <v>#DIV/0!</v>
      </c>
      <c r="I21" s="47" t="s">
        <v>39</v>
      </c>
    </row>
    <row r="22" spans="1:9" ht="54" customHeight="1" x14ac:dyDescent="0.2">
      <c r="A22" s="9" t="s">
        <v>50</v>
      </c>
      <c r="B22" s="27"/>
      <c r="C22" s="76">
        <f t="shared" ref="C22" si="2">(ROUNDDOWN(B22/1.1,0))</f>
        <v>0</v>
      </c>
      <c r="D22" s="76">
        <f t="shared" si="1"/>
        <v>0</v>
      </c>
      <c r="E22" s="37"/>
      <c r="F22" s="11"/>
      <c r="H22" s="53"/>
      <c r="I22" s="46"/>
    </row>
    <row r="23" spans="1:9" ht="54" customHeight="1" thickBot="1" x14ac:dyDescent="0.25">
      <c r="A23" s="28" t="s">
        <v>51</v>
      </c>
      <c r="B23" s="77">
        <f>B36+B47</f>
        <v>0</v>
      </c>
      <c r="C23" s="77">
        <f>C36+C47</f>
        <v>0</v>
      </c>
      <c r="D23" s="77">
        <f>D36+D47</f>
        <v>0</v>
      </c>
      <c r="E23" s="30" t="s">
        <v>12</v>
      </c>
      <c r="F23" s="31" t="s">
        <v>46</v>
      </c>
      <c r="H23" s="57" t="e">
        <f>D23/D$24</f>
        <v>#DIV/0!</v>
      </c>
      <c r="I23" s="47" t="s">
        <v>44</v>
      </c>
    </row>
    <row r="24" spans="1:9" ht="54" customHeight="1" thickTop="1" thickBot="1" x14ac:dyDescent="0.25">
      <c r="A24" s="21" t="s">
        <v>13</v>
      </c>
      <c r="B24" s="75">
        <f>SUM(B14:B23)</f>
        <v>0</v>
      </c>
      <c r="C24" s="75">
        <f>SUM(C14:C23)</f>
        <v>0</v>
      </c>
      <c r="D24" s="75">
        <f>SUM(D14:D23)</f>
        <v>0</v>
      </c>
      <c r="E24" s="18"/>
      <c r="F24" s="19"/>
      <c r="H24" s="58">
        <f>$D$24/3000000</f>
        <v>0</v>
      </c>
      <c r="I24" s="59" t="s">
        <v>60</v>
      </c>
    </row>
    <row r="25" spans="1:9" ht="20.100000000000001" customHeight="1" x14ac:dyDescent="0.2">
      <c r="A25" s="83" t="s">
        <v>30</v>
      </c>
      <c r="B25" s="83"/>
      <c r="C25" s="83"/>
      <c r="D25" s="83"/>
      <c r="E25" s="83"/>
      <c r="F25" s="83"/>
      <c r="H25" s="54"/>
    </row>
    <row r="26" spans="1:9" ht="20.100000000000001" customHeight="1" x14ac:dyDescent="0.2">
      <c r="B26" s="32"/>
      <c r="C26" s="3"/>
      <c r="D26" s="3"/>
      <c r="E26" s="5"/>
      <c r="H26" s="54"/>
    </row>
    <row r="27" spans="1:9" ht="20.100000000000001" customHeight="1" thickBot="1" x14ac:dyDescent="0.25">
      <c r="A27" s="1" t="s">
        <v>29</v>
      </c>
      <c r="C27" s="3"/>
      <c r="D27" s="3"/>
      <c r="E27" s="5"/>
      <c r="F27" s="5" t="s">
        <v>8</v>
      </c>
      <c r="H27" s="54"/>
    </row>
    <row r="28" spans="1:9" ht="51" customHeight="1" thickBot="1" x14ac:dyDescent="0.25">
      <c r="A28" s="7" t="s">
        <v>7</v>
      </c>
      <c r="B28" s="23" t="s">
        <v>36</v>
      </c>
      <c r="C28" s="23" t="s">
        <v>37</v>
      </c>
      <c r="D28" s="23" t="s">
        <v>32</v>
      </c>
      <c r="E28" s="23" t="s">
        <v>21</v>
      </c>
      <c r="F28" s="24" t="s">
        <v>14</v>
      </c>
      <c r="H28" s="51" t="s">
        <v>42</v>
      </c>
      <c r="I28" s="43" t="s">
        <v>43</v>
      </c>
    </row>
    <row r="29" spans="1:9" ht="35.1" customHeight="1" x14ac:dyDescent="0.2">
      <c r="A29" s="9" t="s">
        <v>0</v>
      </c>
      <c r="B29" s="27"/>
      <c r="C29" s="76">
        <f>(ROUNDDOWN(B29/1.1,0))</f>
        <v>0</v>
      </c>
      <c r="D29" s="76">
        <f>(ROUNDDOWN(C29*10/10,0))</f>
        <v>0</v>
      </c>
      <c r="E29" s="37"/>
      <c r="F29" s="11"/>
      <c r="H29" s="53"/>
      <c r="I29" s="46"/>
    </row>
    <row r="30" spans="1:9" ht="35.1" customHeight="1" x14ac:dyDescent="0.2">
      <c r="A30" s="9" t="s">
        <v>1</v>
      </c>
      <c r="B30" s="27"/>
      <c r="C30" s="76">
        <f>(ROUNDDOWN(B30/1.1,0))</f>
        <v>0</v>
      </c>
      <c r="D30" s="76">
        <f t="shared" ref="D30:D34" si="3">(ROUNDDOWN(C30*10/10,0))</f>
        <v>0</v>
      </c>
      <c r="E30" s="38"/>
      <c r="F30" s="11"/>
      <c r="H30" s="53"/>
      <c r="I30" s="46"/>
    </row>
    <row r="31" spans="1:9" ht="34.5" customHeight="1" x14ac:dyDescent="0.2">
      <c r="A31" s="9" t="s">
        <v>2</v>
      </c>
      <c r="B31" s="27"/>
      <c r="C31" s="76">
        <f t="shared" ref="C31:C34" si="4">(ROUNDDOWN(B31/1.1,0))</f>
        <v>0</v>
      </c>
      <c r="D31" s="76">
        <f t="shared" si="3"/>
        <v>0</v>
      </c>
      <c r="E31" s="37"/>
      <c r="F31" s="11"/>
      <c r="H31" s="53"/>
      <c r="I31" s="46"/>
    </row>
    <row r="32" spans="1:9" ht="35.1" customHeight="1" x14ac:dyDescent="0.2">
      <c r="A32" s="9" t="s">
        <v>23</v>
      </c>
      <c r="B32" s="27"/>
      <c r="C32" s="76">
        <f t="shared" si="4"/>
        <v>0</v>
      </c>
      <c r="D32" s="76">
        <f t="shared" si="3"/>
        <v>0</v>
      </c>
      <c r="E32" s="37"/>
      <c r="F32" s="11"/>
      <c r="H32" s="53"/>
      <c r="I32" s="46"/>
    </row>
    <row r="33" spans="1:9" ht="35.1" customHeight="1" x14ac:dyDescent="0.2">
      <c r="A33" s="9" t="s">
        <v>24</v>
      </c>
      <c r="B33" s="27"/>
      <c r="C33" s="76">
        <f t="shared" si="4"/>
        <v>0</v>
      </c>
      <c r="D33" s="76">
        <f t="shared" si="3"/>
        <v>0</v>
      </c>
      <c r="E33" s="37"/>
      <c r="F33" s="11"/>
      <c r="H33" s="55" t="e">
        <f>D33/(D29+D30+D31+D32+D33+D34)</f>
        <v>#DIV/0!</v>
      </c>
      <c r="I33" s="47" t="s">
        <v>45</v>
      </c>
    </row>
    <row r="34" spans="1:9" ht="35.1" customHeight="1" x14ac:dyDescent="0.2">
      <c r="A34" s="9" t="s">
        <v>25</v>
      </c>
      <c r="B34" s="27"/>
      <c r="C34" s="76">
        <f t="shared" si="4"/>
        <v>0</v>
      </c>
      <c r="D34" s="76">
        <f t="shared" si="3"/>
        <v>0</v>
      </c>
      <c r="E34" s="37"/>
      <c r="F34" s="11"/>
      <c r="H34" s="53"/>
      <c r="I34" s="46"/>
    </row>
    <row r="35" spans="1:9" ht="35.1" customHeight="1" thickBot="1" x14ac:dyDescent="0.25">
      <c r="A35" s="33" t="s">
        <v>26</v>
      </c>
      <c r="B35" s="78">
        <f>ROUNDDOWN(SUM(B29:B34)*0.1,0)</f>
        <v>0</v>
      </c>
      <c r="C35" s="78">
        <f>ROUNDDOWN(SUM(C29:C34)*0.1,0)</f>
        <v>0</v>
      </c>
      <c r="D35" s="78">
        <f>ROUNDDOWN(SUM(D29:D34)*0.1,0)</f>
        <v>0</v>
      </c>
      <c r="E35" s="34" t="s">
        <v>27</v>
      </c>
      <c r="F35" s="35"/>
      <c r="H35" s="55" t="e">
        <f>D35/(D29+D30+D31+D32+D33+D34)</f>
        <v>#DIV/0!</v>
      </c>
      <c r="I35" s="47" t="s">
        <v>41</v>
      </c>
    </row>
    <row r="36" spans="1:9" ht="35.1" customHeight="1" thickTop="1" thickBot="1" x14ac:dyDescent="0.25">
      <c r="A36" s="17" t="s">
        <v>3</v>
      </c>
      <c r="B36" s="75">
        <f>SUM(B29:B35)</f>
        <v>0</v>
      </c>
      <c r="C36" s="79">
        <f>SUM(C29:C35)</f>
        <v>0</v>
      </c>
      <c r="D36" s="79">
        <f>SUM(D29:D35)</f>
        <v>0</v>
      </c>
      <c r="E36" s="18"/>
      <c r="F36" s="19"/>
      <c r="H36" s="56"/>
      <c r="I36" s="48"/>
    </row>
    <row r="37" spans="1:9" x14ac:dyDescent="0.2">
      <c r="C37" s="36"/>
      <c r="D37" s="36"/>
      <c r="E37" s="36"/>
    </row>
    <row r="38" spans="1:9" ht="20.100000000000001" customHeight="1" thickBot="1" x14ac:dyDescent="0.25">
      <c r="A38" s="1" t="s">
        <v>34</v>
      </c>
      <c r="C38" s="3"/>
      <c r="D38" s="3"/>
      <c r="E38" s="5"/>
      <c r="F38" s="5" t="s">
        <v>8</v>
      </c>
    </row>
    <row r="39" spans="1:9" ht="47.1" customHeight="1" thickBot="1" x14ac:dyDescent="0.25">
      <c r="A39" s="7" t="s">
        <v>7</v>
      </c>
      <c r="B39" s="23" t="s">
        <v>36</v>
      </c>
      <c r="C39" s="23" t="s">
        <v>37</v>
      </c>
      <c r="D39" s="23" t="s">
        <v>35</v>
      </c>
      <c r="E39" s="23" t="s">
        <v>21</v>
      </c>
      <c r="F39" s="24" t="s">
        <v>14</v>
      </c>
      <c r="H39" s="51" t="s">
        <v>42</v>
      </c>
      <c r="I39" s="43" t="s">
        <v>43</v>
      </c>
    </row>
    <row r="40" spans="1:9" ht="35.1" customHeight="1" x14ac:dyDescent="0.2">
      <c r="A40" s="9" t="s">
        <v>0</v>
      </c>
      <c r="B40" s="27"/>
      <c r="C40" s="76">
        <f>(ROUNDDOWN(B40/1.1,0))</f>
        <v>0</v>
      </c>
      <c r="D40" s="76">
        <f>(ROUNDDOWN(C40*2/3,0))</f>
        <v>0</v>
      </c>
      <c r="E40" s="37"/>
      <c r="F40" s="11"/>
      <c r="H40" s="53"/>
      <c r="I40" s="46"/>
    </row>
    <row r="41" spans="1:9" ht="35.1" customHeight="1" x14ac:dyDescent="0.2">
      <c r="A41" s="9" t="s">
        <v>1</v>
      </c>
      <c r="B41" s="27"/>
      <c r="C41" s="76">
        <f>(ROUNDDOWN(B41/1.1,0))</f>
        <v>0</v>
      </c>
      <c r="D41" s="76">
        <f t="shared" ref="D41:D43" si="5">(ROUNDDOWN(C41*2/3,0))</f>
        <v>0</v>
      </c>
      <c r="E41" s="38"/>
      <c r="F41" s="11"/>
      <c r="H41" s="53"/>
      <c r="I41" s="46"/>
    </row>
    <row r="42" spans="1:9" ht="34.5" customHeight="1" x14ac:dyDescent="0.2">
      <c r="A42" s="9" t="s">
        <v>2</v>
      </c>
      <c r="B42" s="27"/>
      <c r="C42" s="76">
        <f t="shared" ref="C42:C45" si="6">(ROUNDDOWN(B42/1.1,0))</f>
        <v>0</v>
      </c>
      <c r="D42" s="76">
        <f t="shared" si="5"/>
        <v>0</v>
      </c>
      <c r="E42" s="37"/>
      <c r="F42" s="11"/>
      <c r="H42" s="53"/>
      <c r="I42" s="46"/>
    </row>
    <row r="43" spans="1:9" ht="35.1" customHeight="1" x14ac:dyDescent="0.2">
      <c r="A43" s="9" t="s">
        <v>23</v>
      </c>
      <c r="B43" s="27"/>
      <c r="C43" s="76">
        <f t="shared" si="6"/>
        <v>0</v>
      </c>
      <c r="D43" s="76">
        <f t="shared" si="5"/>
        <v>0</v>
      </c>
      <c r="E43" s="37"/>
      <c r="F43" s="11"/>
      <c r="H43" s="53"/>
      <c r="I43" s="46"/>
    </row>
    <row r="44" spans="1:9" ht="35.1" customHeight="1" x14ac:dyDescent="0.2">
      <c r="A44" s="9" t="s">
        <v>24</v>
      </c>
      <c r="B44" s="27"/>
      <c r="C44" s="76">
        <f t="shared" si="6"/>
        <v>0</v>
      </c>
      <c r="D44" s="76">
        <f>(ROUNDDOWN(C44*2/3,0))</f>
        <v>0</v>
      </c>
      <c r="E44" s="37"/>
      <c r="F44" s="11"/>
      <c r="H44" s="57" t="e">
        <f>D44/(D40+D41+D42+D43+D44+D45)</f>
        <v>#DIV/0!</v>
      </c>
      <c r="I44" s="47" t="s">
        <v>45</v>
      </c>
    </row>
    <row r="45" spans="1:9" ht="35.1" customHeight="1" x14ac:dyDescent="0.2">
      <c r="A45" s="9" t="s">
        <v>25</v>
      </c>
      <c r="B45" s="27"/>
      <c r="C45" s="76">
        <f t="shared" si="6"/>
        <v>0</v>
      </c>
      <c r="D45" s="76">
        <f>(ROUNDDOWN(C45*2/3,0))</f>
        <v>0</v>
      </c>
      <c r="E45" s="37"/>
      <c r="F45" s="11"/>
      <c r="H45" s="53"/>
      <c r="I45" s="46"/>
    </row>
    <row r="46" spans="1:9" ht="35.1" customHeight="1" thickBot="1" x14ac:dyDescent="0.25">
      <c r="A46" s="33" t="s">
        <v>26</v>
      </c>
      <c r="B46" s="78">
        <f>ROUNDDOWN(SUM(B40:B45)*0.1,0)</f>
        <v>0</v>
      </c>
      <c r="C46" s="78">
        <f>ROUNDDOWN(SUM(C40:C45)*0.1,0)</f>
        <v>0</v>
      </c>
      <c r="D46" s="78">
        <f>ROUNDDOWN(SUM(D40:D45)*0.1,0)</f>
        <v>0</v>
      </c>
      <c r="E46" s="34" t="s">
        <v>27</v>
      </c>
      <c r="F46" s="35"/>
      <c r="H46" s="57" t="e">
        <f>D46/(D40+D41+D42+D43+D44+D45)</f>
        <v>#DIV/0!</v>
      </c>
      <c r="I46" s="47" t="s">
        <v>41</v>
      </c>
    </row>
    <row r="47" spans="1:9" ht="35.1" customHeight="1" thickTop="1" thickBot="1" x14ac:dyDescent="0.25">
      <c r="A47" s="17" t="s">
        <v>3</v>
      </c>
      <c r="B47" s="75">
        <f>SUM(B40:B46)</f>
        <v>0</v>
      </c>
      <c r="C47" s="79">
        <f>SUM(C40:C46)</f>
        <v>0</v>
      </c>
      <c r="D47" s="79">
        <f>SUM(D40:D46)</f>
        <v>0</v>
      </c>
      <c r="E47" s="18"/>
      <c r="F47" s="19"/>
      <c r="H47" s="56"/>
      <c r="I47" s="48"/>
    </row>
    <row r="48" spans="1:9" x14ac:dyDescent="0.2">
      <c r="C48" s="36"/>
      <c r="D48" s="36"/>
      <c r="E48" s="36"/>
    </row>
    <row r="49" spans="1:11" ht="21.75" customHeight="1" x14ac:dyDescent="0.2">
      <c r="A49" s="93" t="s">
        <v>30</v>
      </c>
      <c r="B49" s="93"/>
      <c r="C49" s="93"/>
      <c r="D49" s="93"/>
      <c r="E49" s="93"/>
      <c r="F49" s="93"/>
    </row>
    <row r="50" spans="1:11" x14ac:dyDescent="0.2">
      <c r="C50" s="2"/>
    </row>
    <row r="51" spans="1:11" x14ac:dyDescent="0.2">
      <c r="C51" s="2"/>
    </row>
    <row r="52" spans="1:11" x14ac:dyDescent="0.2">
      <c r="C52" s="2"/>
    </row>
    <row r="53" spans="1:11" x14ac:dyDescent="0.2">
      <c r="C53" s="2"/>
    </row>
    <row r="54" spans="1:11" x14ac:dyDescent="0.2">
      <c r="C54" s="2"/>
    </row>
    <row r="55" spans="1:11" x14ac:dyDescent="0.2">
      <c r="C55" s="2"/>
    </row>
    <row r="56" spans="1:11" x14ac:dyDescent="0.2">
      <c r="C56" s="2"/>
    </row>
    <row r="57" spans="1:11" s="2" customFormat="1" x14ac:dyDescent="0.2">
      <c r="A57" s="1"/>
      <c r="B57" s="1"/>
      <c r="F57" s="1"/>
      <c r="G57" s="1"/>
      <c r="H57" s="1"/>
      <c r="I57" s="1"/>
      <c r="J57" s="1"/>
      <c r="K57" s="1"/>
    </row>
    <row r="58" spans="1:11" s="2" customFormat="1" x14ac:dyDescent="0.2">
      <c r="A58" s="1"/>
      <c r="B58" s="1"/>
      <c r="F58" s="1"/>
      <c r="G58" s="1"/>
      <c r="H58" s="1"/>
      <c r="I58" s="1"/>
      <c r="J58" s="1"/>
      <c r="K58" s="1"/>
    </row>
    <row r="59" spans="1:11" s="2" customFormat="1" x14ac:dyDescent="0.2">
      <c r="A59" s="1"/>
      <c r="B59" s="1"/>
      <c r="F59" s="1"/>
      <c r="G59" s="1"/>
      <c r="H59" s="1"/>
      <c r="I59" s="1"/>
      <c r="J59" s="1"/>
      <c r="K59" s="1"/>
    </row>
    <row r="60" spans="1:11" s="2" customFormat="1" x14ac:dyDescent="0.2">
      <c r="A60" s="1"/>
      <c r="B60" s="1"/>
      <c r="F60" s="1"/>
      <c r="G60" s="1"/>
      <c r="H60" s="1"/>
      <c r="I60" s="1"/>
      <c r="J60" s="1"/>
      <c r="K60" s="1"/>
    </row>
    <row r="61" spans="1:11" s="2" customFormat="1" x14ac:dyDescent="0.2">
      <c r="A61" s="1"/>
      <c r="B61" s="1"/>
      <c r="F61" s="1"/>
      <c r="G61" s="1"/>
      <c r="H61" s="1"/>
      <c r="I61" s="1"/>
      <c r="J61" s="1"/>
      <c r="K61" s="1"/>
    </row>
    <row r="62" spans="1:11" s="2" customFormat="1" x14ac:dyDescent="0.2">
      <c r="A62" s="1"/>
      <c r="B62" s="1"/>
      <c r="F62" s="1"/>
      <c r="G62" s="1"/>
      <c r="H62" s="1"/>
      <c r="I62" s="1"/>
      <c r="J62" s="1"/>
      <c r="K62" s="1"/>
    </row>
    <row r="63" spans="1:11" s="2" customFormat="1" x14ac:dyDescent="0.2">
      <c r="A63" s="1"/>
      <c r="B63" s="1"/>
      <c r="F63" s="1"/>
      <c r="G63" s="1"/>
      <c r="H63" s="1"/>
      <c r="I63" s="1"/>
      <c r="J63" s="1"/>
      <c r="K63" s="1"/>
    </row>
    <row r="64" spans="1:11" s="2" customFormat="1" x14ac:dyDescent="0.2">
      <c r="A64" s="1"/>
      <c r="B64" s="1"/>
      <c r="F64" s="1"/>
      <c r="G64" s="1"/>
      <c r="H64" s="1"/>
      <c r="I64" s="1"/>
      <c r="J64" s="1"/>
      <c r="K64" s="1"/>
    </row>
    <row r="65" spans="1:11" s="2" customFormat="1" x14ac:dyDescent="0.2">
      <c r="A65" s="1"/>
      <c r="B65" s="1"/>
      <c r="F65" s="1"/>
      <c r="G65" s="1"/>
      <c r="H65" s="1"/>
      <c r="I65" s="1"/>
      <c r="J65" s="1"/>
      <c r="K65" s="1"/>
    </row>
    <row r="66" spans="1:11" s="2" customFormat="1" x14ac:dyDescent="0.2">
      <c r="A66" s="1"/>
      <c r="B66" s="1"/>
      <c r="F66" s="1"/>
      <c r="G66" s="1"/>
      <c r="H66" s="1"/>
      <c r="I66" s="1"/>
      <c r="J66" s="1"/>
      <c r="K66" s="1"/>
    </row>
    <row r="67" spans="1:11" s="2" customFormat="1" x14ac:dyDescent="0.2">
      <c r="A67" s="1"/>
      <c r="B67" s="1"/>
      <c r="F67" s="1"/>
      <c r="G67" s="1"/>
      <c r="H67" s="1"/>
      <c r="I67" s="1"/>
      <c r="J67" s="1"/>
      <c r="K67" s="1"/>
    </row>
    <row r="68" spans="1:11" s="2" customFormat="1" x14ac:dyDescent="0.2">
      <c r="A68" s="1"/>
      <c r="B68" s="1"/>
      <c r="F68" s="1"/>
      <c r="G68" s="1"/>
      <c r="H68" s="1"/>
      <c r="I68" s="1"/>
      <c r="J68" s="1"/>
      <c r="K68" s="1"/>
    </row>
    <row r="69" spans="1:11" s="2" customFormat="1" x14ac:dyDescent="0.2">
      <c r="A69" s="1"/>
      <c r="B69" s="1"/>
      <c r="F69" s="1"/>
      <c r="G69" s="1"/>
      <c r="H69" s="1"/>
      <c r="I69" s="1"/>
      <c r="J69" s="1"/>
      <c r="K69" s="1"/>
    </row>
    <row r="70" spans="1:11" s="2" customFormat="1" x14ac:dyDescent="0.2">
      <c r="A70" s="1"/>
      <c r="B70" s="1"/>
      <c r="F70" s="1"/>
      <c r="G70" s="1"/>
      <c r="H70" s="1"/>
      <c r="I70" s="1"/>
      <c r="J70" s="1"/>
      <c r="K70" s="1"/>
    </row>
    <row r="71" spans="1:11" s="2" customFormat="1" x14ac:dyDescent="0.2">
      <c r="A71" s="1"/>
      <c r="B71" s="1"/>
      <c r="F71" s="1"/>
      <c r="G71" s="1"/>
      <c r="H71" s="1"/>
      <c r="I71" s="1"/>
      <c r="J71" s="1"/>
      <c r="K71" s="1"/>
    </row>
    <row r="72" spans="1:11" s="2" customFormat="1" x14ac:dyDescent="0.2">
      <c r="A72" s="1"/>
      <c r="B72" s="1"/>
      <c r="F72" s="1"/>
      <c r="G72" s="1"/>
      <c r="H72" s="1"/>
      <c r="I72" s="1"/>
      <c r="J72" s="1"/>
      <c r="K72" s="1"/>
    </row>
    <row r="73" spans="1:11" s="2" customFormat="1" x14ac:dyDescent="0.2">
      <c r="A73" s="1"/>
      <c r="B73" s="1"/>
      <c r="F73" s="1"/>
      <c r="G73" s="1"/>
      <c r="H73" s="1"/>
      <c r="I73" s="1"/>
      <c r="J73" s="1"/>
      <c r="K73" s="1"/>
    </row>
    <row r="74" spans="1:11" s="2" customFormat="1" x14ac:dyDescent="0.2">
      <c r="A74" s="1"/>
      <c r="B74" s="1"/>
      <c r="F74" s="1"/>
      <c r="G74" s="1"/>
      <c r="H74" s="1"/>
      <c r="I74" s="1"/>
      <c r="J74" s="1"/>
      <c r="K74" s="1"/>
    </row>
    <row r="75" spans="1:11" s="2" customFormat="1" x14ac:dyDescent="0.2">
      <c r="A75" s="1"/>
      <c r="B75" s="1"/>
      <c r="F75" s="1"/>
      <c r="G75" s="1"/>
      <c r="H75" s="1"/>
      <c r="I75" s="1"/>
      <c r="J75" s="1"/>
      <c r="K75" s="1"/>
    </row>
    <row r="76" spans="1:11" s="2" customFormat="1" x14ac:dyDescent="0.2">
      <c r="A76" s="1"/>
      <c r="B76" s="1"/>
      <c r="F76" s="1"/>
      <c r="G76" s="1"/>
      <c r="H76" s="1"/>
      <c r="I76" s="1"/>
      <c r="J76" s="1"/>
      <c r="K76" s="1"/>
    </row>
    <row r="77" spans="1:11" s="2" customFormat="1" x14ac:dyDescent="0.2">
      <c r="A77" s="1"/>
      <c r="B77" s="1"/>
      <c r="F77" s="1"/>
      <c r="G77" s="1"/>
      <c r="H77" s="1"/>
      <c r="I77" s="1"/>
      <c r="J77" s="1"/>
      <c r="K77" s="1"/>
    </row>
    <row r="78" spans="1:11" s="2" customFormat="1" x14ac:dyDescent="0.2">
      <c r="A78" s="1"/>
      <c r="B78" s="1"/>
      <c r="F78" s="1"/>
      <c r="G78" s="1"/>
      <c r="H78" s="1"/>
      <c r="I78" s="1"/>
      <c r="J78" s="1"/>
      <c r="K78" s="1"/>
    </row>
    <row r="79" spans="1:11" s="2" customFormat="1" x14ac:dyDescent="0.2">
      <c r="A79" s="1"/>
      <c r="B79" s="1"/>
      <c r="F79" s="1"/>
      <c r="G79" s="1"/>
      <c r="H79" s="1"/>
      <c r="I79" s="1"/>
      <c r="J79" s="1"/>
      <c r="K79" s="1"/>
    </row>
    <row r="80" spans="1:11" s="2" customFormat="1" x14ac:dyDescent="0.2">
      <c r="A80" s="1"/>
      <c r="B80" s="1"/>
      <c r="F80" s="1"/>
      <c r="G80" s="1"/>
      <c r="H80" s="1"/>
      <c r="I80" s="1"/>
      <c r="J80" s="1"/>
      <c r="K80" s="1"/>
    </row>
    <row r="81" spans="1:11" s="2" customFormat="1" x14ac:dyDescent="0.2">
      <c r="A81" s="1"/>
      <c r="B81" s="1"/>
      <c r="F81" s="1"/>
      <c r="G81" s="1"/>
      <c r="H81" s="1"/>
      <c r="I81" s="1"/>
      <c r="J81" s="1"/>
      <c r="K81" s="1"/>
    </row>
    <row r="82" spans="1:11" s="2" customFormat="1" x14ac:dyDescent="0.2">
      <c r="A82" s="1"/>
      <c r="B82" s="1"/>
      <c r="F82" s="1"/>
      <c r="G82" s="1"/>
      <c r="H82" s="1"/>
      <c r="I82" s="1"/>
      <c r="J82" s="1"/>
      <c r="K82" s="1"/>
    </row>
    <row r="83" spans="1:11" s="2" customFormat="1" x14ac:dyDescent="0.2">
      <c r="A83" s="1"/>
      <c r="B83" s="1"/>
      <c r="F83" s="1"/>
      <c r="G83" s="1"/>
      <c r="H83" s="1"/>
      <c r="I83" s="1"/>
      <c r="J83" s="1"/>
      <c r="K83" s="1"/>
    </row>
    <row r="84" spans="1:11" s="2" customFormat="1" x14ac:dyDescent="0.2">
      <c r="A84" s="1"/>
      <c r="B84" s="1"/>
      <c r="F84" s="1"/>
      <c r="G84" s="1"/>
      <c r="H84" s="1"/>
      <c r="I84" s="1"/>
      <c r="J84" s="1"/>
      <c r="K84" s="1"/>
    </row>
    <row r="85" spans="1:11" s="2" customFormat="1" x14ac:dyDescent="0.2">
      <c r="A85" s="1"/>
      <c r="B85" s="1"/>
      <c r="F85" s="1"/>
      <c r="G85" s="1"/>
      <c r="H85" s="1"/>
      <c r="I85" s="1"/>
      <c r="J85" s="1"/>
      <c r="K85" s="1"/>
    </row>
    <row r="86" spans="1:11" s="2" customFormat="1" x14ac:dyDescent="0.2">
      <c r="A86" s="1"/>
      <c r="B86" s="1"/>
      <c r="F86" s="1"/>
      <c r="G86" s="1"/>
      <c r="H86" s="1"/>
      <c r="I86" s="1"/>
      <c r="J86" s="1"/>
      <c r="K86" s="1"/>
    </row>
    <row r="87" spans="1:11" s="2" customFormat="1" x14ac:dyDescent="0.2">
      <c r="A87" s="1"/>
      <c r="B87" s="1"/>
      <c r="F87" s="1"/>
      <c r="G87" s="1"/>
      <c r="H87" s="1"/>
      <c r="I87" s="1"/>
      <c r="J87" s="1"/>
      <c r="K87" s="1"/>
    </row>
    <row r="88" spans="1:11" s="2" customFormat="1" x14ac:dyDescent="0.2">
      <c r="A88" s="1"/>
      <c r="B88" s="1"/>
      <c r="F88" s="1"/>
      <c r="G88" s="1"/>
      <c r="H88" s="1"/>
      <c r="I88" s="1"/>
      <c r="J88" s="1"/>
      <c r="K88" s="1"/>
    </row>
    <row r="89" spans="1:11" s="2" customFormat="1" x14ac:dyDescent="0.2">
      <c r="A89" s="1"/>
      <c r="B89" s="1"/>
      <c r="F89" s="1"/>
      <c r="G89" s="1"/>
      <c r="H89" s="1"/>
      <c r="I89" s="1"/>
      <c r="J89" s="1"/>
      <c r="K89" s="1"/>
    </row>
    <row r="90" spans="1:11" s="2" customFormat="1" x14ac:dyDescent="0.2">
      <c r="A90" s="1"/>
      <c r="B90" s="1"/>
      <c r="F90" s="1"/>
      <c r="G90" s="1"/>
      <c r="H90" s="1"/>
      <c r="I90" s="1"/>
      <c r="J90" s="1"/>
      <c r="K90" s="1"/>
    </row>
    <row r="91" spans="1:11" s="2" customFormat="1" x14ac:dyDescent="0.2">
      <c r="A91" s="1"/>
      <c r="B91" s="1"/>
      <c r="F91" s="1"/>
      <c r="G91" s="1"/>
      <c r="H91" s="1"/>
      <c r="I91" s="1"/>
      <c r="J91" s="1"/>
      <c r="K91" s="1"/>
    </row>
    <row r="92" spans="1:11" s="2" customFormat="1" x14ac:dyDescent="0.2">
      <c r="A92" s="1"/>
      <c r="B92" s="1"/>
      <c r="F92" s="1"/>
      <c r="G92" s="1"/>
      <c r="H92" s="1"/>
      <c r="I92" s="1"/>
      <c r="J92" s="1"/>
      <c r="K92" s="1"/>
    </row>
    <row r="93" spans="1:11" s="2" customFormat="1" x14ac:dyDescent="0.2">
      <c r="A93" s="1"/>
      <c r="B93" s="1"/>
      <c r="F93" s="1"/>
      <c r="G93" s="1"/>
      <c r="H93" s="1"/>
      <c r="I93" s="1"/>
      <c r="J93" s="1"/>
      <c r="K93" s="1"/>
    </row>
    <row r="94" spans="1:11" s="2" customFormat="1" x14ac:dyDescent="0.2">
      <c r="A94" s="1"/>
      <c r="B94" s="1"/>
      <c r="F94" s="1"/>
      <c r="G94" s="1"/>
      <c r="H94" s="1"/>
      <c r="I94" s="1"/>
      <c r="J94" s="1"/>
      <c r="K94" s="1"/>
    </row>
    <row r="95" spans="1:11" s="2" customFormat="1" x14ac:dyDescent="0.2">
      <c r="A95" s="1"/>
      <c r="B95" s="1"/>
      <c r="F95" s="1"/>
      <c r="G95" s="1"/>
      <c r="H95" s="1"/>
      <c r="I95" s="1"/>
      <c r="J95" s="1"/>
      <c r="K95" s="1"/>
    </row>
    <row r="96" spans="1:11" s="2" customFormat="1" x14ac:dyDescent="0.2">
      <c r="A96" s="1"/>
      <c r="B96" s="1"/>
      <c r="F96" s="1"/>
      <c r="G96" s="1"/>
      <c r="H96" s="1"/>
      <c r="I96" s="1"/>
      <c r="J96" s="1"/>
      <c r="K96" s="1"/>
    </row>
    <row r="97" spans="1:11" s="2" customFormat="1" x14ac:dyDescent="0.2">
      <c r="A97" s="1"/>
      <c r="B97" s="1"/>
      <c r="F97" s="1"/>
      <c r="G97" s="1"/>
      <c r="H97" s="1"/>
      <c r="I97" s="1"/>
      <c r="J97" s="1"/>
      <c r="K97" s="1"/>
    </row>
    <row r="98" spans="1:11" s="2" customFormat="1" x14ac:dyDescent="0.2">
      <c r="A98" s="1"/>
      <c r="B98" s="1"/>
      <c r="F98" s="1"/>
      <c r="G98" s="1"/>
      <c r="H98" s="1"/>
      <c r="I98" s="1"/>
      <c r="J98" s="1"/>
      <c r="K98" s="1"/>
    </row>
    <row r="99" spans="1:11" s="2" customFormat="1" x14ac:dyDescent="0.2">
      <c r="A99" s="1"/>
      <c r="B99" s="1"/>
      <c r="F99" s="1"/>
      <c r="G99" s="1"/>
      <c r="H99" s="1"/>
      <c r="I99" s="1"/>
      <c r="J99" s="1"/>
      <c r="K99" s="1"/>
    </row>
    <row r="100" spans="1:11" s="2" customFormat="1" x14ac:dyDescent="0.2">
      <c r="A100" s="1"/>
      <c r="B100" s="1"/>
      <c r="F100" s="1"/>
      <c r="G100" s="1"/>
      <c r="H100" s="1"/>
      <c r="I100" s="1"/>
      <c r="J100" s="1"/>
      <c r="K100" s="1"/>
    </row>
    <row r="101" spans="1:11" s="2" customFormat="1" x14ac:dyDescent="0.2">
      <c r="A101" s="1"/>
      <c r="B101" s="1"/>
      <c r="F101" s="1"/>
      <c r="G101" s="1"/>
      <c r="H101" s="1"/>
      <c r="I101" s="1"/>
      <c r="J101" s="1"/>
      <c r="K101" s="1"/>
    </row>
    <row r="102" spans="1:11" s="2" customFormat="1" x14ac:dyDescent="0.2">
      <c r="A102" s="1"/>
      <c r="B102" s="1"/>
      <c r="F102" s="1"/>
      <c r="G102" s="1"/>
      <c r="H102" s="1"/>
      <c r="I102" s="1"/>
      <c r="J102" s="1"/>
      <c r="K102" s="1"/>
    </row>
    <row r="103" spans="1:11" s="2" customFormat="1" x14ac:dyDescent="0.2">
      <c r="A103" s="1"/>
      <c r="B103" s="1"/>
      <c r="F103" s="1"/>
      <c r="G103" s="1"/>
      <c r="H103" s="1"/>
      <c r="I103" s="1"/>
      <c r="J103" s="1"/>
      <c r="K103" s="1"/>
    </row>
    <row r="104" spans="1:11" s="2" customFormat="1" x14ac:dyDescent="0.2">
      <c r="A104" s="1"/>
      <c r="B104" s="1"/>
      <c r="F104" s="1"/>
      <c r="G104" s="1"/>
      <c r="H104" s="1"/>
      <c r="I104" s="1"/>
      <c r="J104" s="1"/>
      <c r="K104" s="1"/>
    </row>
    <row r="105" spans="1:11" s="2" customFormat="1" x14ac:dyDescent="0.2">
      <c r="A105" s="1"/>
      <c r="B105" s="1"/>
      <c r="F105" s="1"/>
      <c r="G105" s="1"/>
      <c r="H105" s="1"/>
      <c r="I105" s="1"/>
      <c r="J105" s="1"/>
      <c r="K105" s="1"/>
    </row>
    <row r="106" spans="1:11" s="2" customFormat="1" x14ac:dyDescent="0.2">
      <c r="A106" s="1"/>
      <c r="B106" s="1"/>
      <c r="F106" s="1"/>
      <c r="G106" s="1"/>
      <c r="H106" s="1"/>
      <c r="I106" s="1"/>
      <c r="J106" s="1"/>
      <c r="K106" s="1"/>
    </row>
    <row r="107" spans="1:11" s="2" customFormat="1" x14ac:dyDescent="0.2">
      <c r="A107" s="1"/>
      <c r="B107" s="1"/>
      <c r="F107" s="1"/>
      <c r="G107" s="1"/>
      <c r="H107" s="1"/>
      <c r="I107" s="1"/>
      <c r="J107" s="1"/>
      <c r="K107" s="1"/>
    </row>
    <row r="108" spans="1:11" s="2" customFormat="1" x14ac:dyDescent="0.2">
      <c r="A108" s="1"/>
      <c r="B108" s="1"/>
      <c r="F108" s="1"/>
      <c r="G108" s="1"/>
      <c r="H108" s="1"/>
      <c r="I108" s="1"/>
      <c r="J108" s="1"/>
      <c r="K108" s="1"/>
    </row>
    <row r="109" spans="1:11" s="2" customFormat="1" x14ac:dyDescent="0.2">
      <c r="A109" s="1"/>
      <c r="B109" s="1"/>
      <c r="F109" s="1"/>
      <c r="G109" s="1"/>
      <c r="H109" s="1"/>
      <c r="I109" s="1"/>
      <c r="J109" s="1"/>
      <c r="K109" s="1"/>
    </row>
    <row r="110" spans="1:11" s="2" customFormat="1" x14ac:dyDescent="0.2">
      <c r="A110" s="1"/>
      <c r="B110" s="1"/>
      <c r="F110" s="1"/>
      <c r="G110" s="1"/>
      <c r="H110" s="1"/>
      <c r="I110" s="1"/>
      <c r="J110" s="1"/>
      <c r="K110" s="1"/>
    </row>
    <row r="111" spans="1:11" s="2" customFormat="1" x14ac:dyDescent="0.2">
      <c r="A111" s="1"/>
      <c r="B111" s="1"/>
      <c r="F111" s="1"/>
      <c r="G111" s="1"/>
      <c r="H111" s="1"/>
      <c r="I111" s="1"/>
      <c r="J111" s="1"/>
      <c r="K111" s="1"/>
    </row>
    <row r="112" spans="1:11" s="2" customFormat="1" x14ac:dyDescent="0.2">
      <c r="A112" s="1"/>
      <c r="B112" s="1"/>
      <c r="F112" s="1"/>
      <c r="G112" s="1"/>
      <c r="H112" s="1"/>
      <c r="I112" s="1"/>
      <c r="J112" s="1"/>
      <c r="K112" s="1"/>
    </row>
    <row r="113" spans="1:11" s="2" customFormat="1" x14ac:dyDescent="0.2">
      <c r="A113" s="1"/>
      <c r="B113" s="1"/>
      <c r="F113" s="1"/>
      <c r="G113" s="1"/>
      <c r="H113" s="1"/>
      <c r="I113" s="1"/>
      <c r="J113" s="1"/>
      <c r="K113" s="1"/>
    </row>
    <row r="114" spans="1:11" s="2" customFormat="1" x14ac:dyDescent="0.2">
      <c r="A114" s="1"/>
      <c r="B114" s="1"/>
      <c r="F114" s="1"/>
      <c r="G114" s="1"/>
      <c r="H114" s="1"/>
      <c r="I114" s="1"/>
      <c r="J114" s="1"/>
      <c r="K114" s="1"/>
    </row>
    <row r="115" spans="1:11" s="2" customFormat="1" x14ac:dyDescent="0.2">
      <c r="A115" s="1"/>
      <c r="B115" s="1"/>
      <c r="F115" s="1"/>
      <c r="G115" s="1"/>
      <c r="H115" s="1"/>
      <c r="I115" s="1"/>
      <c r="J115" s="1"/>
      <c r="K115" s="1"/>
    </row>
    <row r="116" spans="1:11" s="2" customFormat="1" x14ac:dyDescent="0.2">
      <c r="A116" s="1"/>
      <c r="B116" s="1"/>
      <c r="F116" s="1"/>
      <c r="G116" s="1"/>
      <c r="H116" s="1"/>
      <c r="I116" s="1"/>
      <c r="J116" s="1"/>
      <c r="K116" s="1"/>
    </row>
    <row r="117" spans="1:11" s="2" customFormat="1" x14ac:dyDescent="0.2">
      <c r="A117" s="1"/>
      <c r="B117" s="1"/>
      <c r="F117" s="1"/>
      <c r="G117" s="1"/>
      <c r="H117" s="1"/>
      <c r="I117" s="1"/>
      <c r="J117" s="1"/>
      <c r="K117" s="1"/>
    </row>
    <row r="118" spans="1:11" s="2" customFormat="1" x14ac:dyDescent="0.2">
      <c r="A118" s="1"/>
      <c r="B118" s="1"/>
      <c r="F118" s="1"/>
      <c r="G118" s="1"/>
      <c r="H118" s="1"/>
      <c r="I118" s="1"/>
      <c r="J118" s="1"/>
      <c r="K118" s="1"/>
    </row>
    <row r="119" spans="1:11" s="2" customFormat="1" x14ac:dyDescent="0.2">
      <c r="A119" s="1"/>
      <c r="B119" s="1"/>
      <c r="F119" s="1"/>
      <c r="G119" s="1"/>
      <c r="H119" s="1"/>
      <c r="I119" s="1"/>
      <c r="J119" s="1"/>
      <c r="K119" s="1"/>
    </row>
    <row r="120" spans="1:11" s="2" customFormat="1" x14ac:dyDescent="0.2">
      <c r="A120" s="1"/>
      <c r="B120" s="1"/>
      <c r="F120" s="1"/>
      <c r="G120" s="1"/>
      <c r="H120" s="1"/>
      <c r="I120" s="1"/>
      <c r="J120" s="1"/>
      <c r="K120" s="1"/>
    </row>
    <row r="121" spans="1:11" s="2" customFormat="1" x14ac:dyDescent="0.2">
      <c r="A121" s="1"/>
      <c r="B121" s="1"/>
      <c r="F121" s="1"/>
      <c r="G121" s="1"/>
      <c r="H121" s="1"/>
      <c r="I121" s="1"/>
      <c r="J121" s="1"/>
      <c r="K121" s="1"/>
    </row>
    <row r="122" spans="1:11" s="2" customFormat="1" x14ac:dyDescent="0.2">
      <c r="A122" s="1"/>
      <c r="B122" s="1"/>
      <c r="F122" s="1"/>
      <c r="G122" s="1"/>
      <c r="H122" s="1"/>
      <c r="I122" s="1"/>
      <c r="J122" s="1"/>
      <c r="K122" s="1"/>
    </row>
    <row r="123" spans="1:11" s="2" customFormat="1" x14ac:dyDescent="0.2">
      <c r="A123" s="1"/>
      <c r="B123" s="1"/>
      <c r="F123" s="1"/>
      <c r="G123" s="1"/>
      <c r="H123" s="1"/>
      <c r="I123" s="1"/>
      <c r="J123" s="1"/>
      <c r="K123" s="1"/>
    </row>
    <row r="124" spans="1:11" s="2" customFormat="1" x14ac:dyDescent="0.2">
      <c r="A124" s="1"/>
      <c r="B124" s="1"/>
      <c r="F124" s="1"/>
      <c r="G124" s="1"/>
      <c r="H124" s="1"/>
      <c r="I124" s="1"/>
      <c r="J124" s="1"/>
      <c r="K124" s="1"/>
    </row>
    <row r="125" spans="1:11" s="2" customFormat="1" x14ac:dyDescent="0.2">
      <c r="A125" s="1"/>
      <c r="B125" s="1"/>
      <c r="F125" s="1"/>
      <c r="G125" s="1"/>
      <c r="H125" s="1"/>
      <c r="I125" s="1"/>
      <c r="J125" s="1"/>
      <c r="K125" s="1"/>
    </row>
    <row r="126" spans="1:11" s="2" customFormat="1" x14ac:dyDescent="0.2">
      <c r="A126" s="1"/>
      <c r="B126" s="1"/>
      <c r="F126" s="1"/>
      <c r="G126" s="1"/>
      <c r="H126" s="1"/>
      <c r="I126" s="1"/>
      <c r="J126" s="1"/>
      <c r="K126" s="1"/>
    </row>
    <row r="127" spans="1:11" s="2" customFormat="1" x14ac:dyDescent="0.2">
      <c r="A127" s="1"/>
      <c r="B127" s="1"/>
      <c r="F127" s="1"/>
      <c r="G127" s="1"/>
      <c r="H127" s="1"/>
      <c r="I127" s="1"/>
      <c r="J127" s="1"/>
      <c r="K127" s="1"/>
    </row>
    <row r="128" spans="1:11" s="2" customFormat="1" x14ac:dyDescent="0.2">
      <c r="A128" s="1"/>
      <c r="B128" s="1"/>
      <c r="F128" s="1"/>
      <c r="G128" s="1"/>
      <c r="H128" s="1"/>
      <c r="I128" s="1"/>
      <c r="J128" s="1"/>
      <c r="K128" s="1"/>
    </row>
    <row r="129" spans="1:11" s="2" customFormat="1" x14ac:dyDescent="0.2">
      <c r="A129" s="1"/>
      <c r="B129" s="1"/>
      <c r="F129" s="1"/>
      <c r="G129" s="1"/>
      <c r="H129" s="1"/>
      <c r="I129" s="1"/>
      <c r="J129" s="1"/>
      <c r="K129" s="1"/>
    </row>
    <row r="130" spans="1:11" s="2" customFormat="1" x14ac:dyDescent="0.2">
      <c r="A130" s="1"/>
      <c r="B130" s="1"/>
      <c r="F130" s="1"/>
      <c r="G130" s="1"/>
      <c r="H130" s="1"/>
      <c r="I130" s="1"/>
      <c r="J130" s="1"/>
      <c r="K130" s="1"/>
    </row>
    <row r="131" spans="1:11" s="2" customFormat="1" x14ac:dyDescent="0.2">
      <c r="A131" s="1"/>
      <c r="B131" s="1"/>
      <c r="F131" s="1"/>
      <c r="G131" s="1"/>
      <c r="H131" s="1"/>
      <c r="I131" s="1"/>
      <c r="J131" s="1"/>
      <c r="K131" s="1"/>
    </row>
    <row r="132" spans="1:11" s="2" customFormat="1" x14ac:dyDescent="0.2">
      <c r="A132" s="1"/>
      <c r="B132" s="1"/>
      <c r="F132" s="1"/>
      <c r="G132" s="1"/>
      <c r="H132" s="1"/>
      <c r="I132" s="1"/>
      <c r="J132" s="1"/>
      <c r="K132" s="1"/>
    </row>
    <row r="133" spans="1:11" s="2" customFormat="1" x14ac:dyDescent="0.2">
      <c r="A133" s="1"/>
      <c r="B133" s="1"/>
      <c r="F133" s="1"/>
      <c r="G133" s="1"/>
      <c r="H133" s="1"/>
      <c r="I133" s="1"/>
      <c r="J133" s="1"/>
      <c r="K133" s="1"/>
    </row>
    <row r="134" spans="1:11" s="2" customFormat="1" x14ac:dyDescent="0.2">
      <c r="A134" s="1"/>
      <c r="B134" s="1"/>
      <c r="F134" s="1"/>
      <c r="G134" s="1"/>
      <c r="H134" s="1"/>
      <c r="I134" s="1"/>
      <c r="J134" s="1"/>
      <c r="K134" s="1"/>
    </row>
    <row r="135" spans="1:11" s="2" customFormat="1" x14ac:dyDescent="0.2">
      <c r="A135" s="1"/>
      <c r="B135" s="1"/>
      <c r="F135" s="1"/>
      <c r="G135" s="1"/>
      <c r="H135" s="1"/>
      <c r="I135" s="1"/>
      <c r="J135" s="1"/>
      <c r="K135" s="1"/>
    </row>
    <row r="136" spans="1:11" s="2" customFormat="1" x14ac:dyDescent="0.2">
      <c r="A136" s="1"/>
      <c r="B136" s="1"/>
      <c r="F136" s="1"/>
      <c r="G136" s="1"/>
      <c r="H136" s="1"/>
      <c r="I136" s="1"/>
      <c r="J136" s="1"/>
      <c r="K136" s="1"/>
    </row>
    <row r="137" spans="1:11" s="2" customFormat="1" x14ac:dyDescent="0.2">
      <c r="A137" s="1"/>
      <c r="B137" s="1"/>
      <c r="F137" s="1"/>
      <c r="G137" s="1"/>
      <c r="H137" s="1"/>
      <c r="I137" s="1"/>
      <c r="J137" s="1"/>
      <c r="K137" s="1"/>
    </row>
    <row r="138" spans="1:11" s="2" customFormat="1" x14ac:dyDescent="0.2">
      <c r="A138" s="1"/>
      <c r="B138" s="1"/>
      <c r="F138" s="1"/>
      <c r="G138" s="1"/>
      <c r="H138" s="1"/>
      <c r="I138" s="1"/>
      <c r="J138" s="1"/>
      <c r="K138" s="1"/>
    </row>
    <row r="139" spans="1:11" s="2" customFormat="1" x14ac:dyDescent="0.2">
      <c r="A139" s="1"/>
      <c r="B139" s="1"/>
      <c r="F139" s="1"/>
      <c r="G139" s="1"/>
      <c r="H139" s="1"/>
      <c r="I139" s="1"/>
      <c r="J139" s="1"/>
      <c r="K139" s="1"/>
    </row>
    <row r="140" spans="1:11" s="2" customFormat="1" x14ac:dyDescent="0.2">
      <c r="A140" s="1"/>
      <c r="B140" s="1"/>
      <c r="F140" s="1"/>
      <c r="G140" s="1"/>
      <c r="H140" s="1"/>
      <c r="I140" s="1"/>
      <c r="J140" s="1"/>
      <c r="K140" s="1"/>
    </row>
    <row r="141" spans="1:11" s="2" customFormat="1" x14ac:dyDescent="0.2">
      <c r="A141" s="1"/>
      <c r="B141" s="1"/>
      <c r="F141" s="1"/>
      <c r="G141" s="1"/>
      <c r="H141" s="1"/>
      <c r="I141" s="1"/>
      <c r="J141" s="1"/>
      <c r="K141" s="1"/>
    </row>
    <row r="142" spans="1:11" s="2" customFormat="1" x14ac:dyDescent="0.2">
      <c r="A142" s="1"/>
      <c r="B142" s="1"/>
      <c r="F142" s="1"/>
      <c r="G142" s="1"/>
      <c r="H142" s="1"/>
      <c r="I142" s="1"/>
      <c r="J142" s="1"/>
      <c r="K142" s="1"/>
    </row>
    <row r="143" spans="1:11" s="2" customFormat="1" x14ac:dyDescent="0.2">
      <c r="A143" s="1"/>
      <c r="B143" s="1"/>
      <c r="F143" s="1"/>
      <c r="G143" s="1"/>
      <c r="H143" s="1"/>
      <c r="I143" s="1"/>
      <c r="J143" s="1"/>
      <c r="K143" s="1"/>
    </row>
    <row r="144" spans="1:11" s="2" customFormat="1" x14ac:dyDescent="0.2">
      <c r="A144" s="1"/>
      <c r="B144" s="1"/>
      <c r="F144" s="1"/>
      <c r="G144" s="1"/>
      <c r="H144" s="1"/>
      <c r="I144" s="1"/>
      <c r="J144" s="1"/>
      <c r="K144" s="1"/>
    </row>
    <row r="145" spans="1:11" s="2" customFormat="1" x14ac:dyDescent="0.2">
      <c r="A145" s="1"/>
      <c r="B145" s="1"/>
      <c r="F145" s="1"/>
      <c r="G145" s="1"/>
      <c r="H145" s="1"/>
      <c r="I145" s="1"/>
      <c r="J145" s="1"/>
      <c r="K145" s="1"/>
    </row>
    <row r="146" spans="1:11" s="2" customFormat="1" x14ac:dyDescent="0.2">
      <c r="A146" s="1"/>
      <c r="B146" s="1"/>
      <c r="F146" s="1"/>
      <c r="G146" s="1"/>
      <c r="H146" s="1"/>
      <c r="I146" s="1"/>
      <c r="J146" s="1"/>
      <c r="K146" s="1"/>
    </row>
    <row r="147" spans="1:11" s="2" customFormat="1" x14ac:dyDescent="0.2">
      <c r="A147" s="1"/>
      <c r="B147" s="1"/>
      <c r="F147" s="1"/>
      <c r="G147" s="1"/>
      <c r="H147" s="1"/>
      <c r="I147" s="1"/>
      <c r="J147" s="1"/>
      <c r="K147" s="1"/>
    </row>
    <row r="148" spans="1:11" s="2" customFormat="1" x14ac:dyDescent="0.2">
      <c r="A148" s="1"/>
      <c r="B148" s="1"/>
      <c r="F148" s="1"/>
      <c r="G148" s="1"/>
      <c r="H148" s="1"/>
      <c r="I148" s="1"/>
      <c r="J148" s="1"/>
      <c r="K148" s="1"/>
    </row>
    <row r="149" spans="1:11" s="2" customFormat="1" x14ac:dyDescent="0.2">
      <c r="A149" s="1"/>
      <c r="B149" s="1"/>
      <c r="F149" s="1"/>
      <c r="G149" s="1"/>
      <c r="H149" s="1"/>
      <c r="I149" s="1"/>
      <c r="J149" s="1"/>
      <c r="K149" s="1"/>
    </row>
    <row r="150" spans="1:11" s="2" customFormat="1" x14ac:dyDescent="0.2">
      <c r="A150" s="1"/>
      <c r="B150" s="1"/>
      <c r="F150" s="1"/>
      <c r="G150" s="1"/>
      <c r="H150" s="1"/>
      <c r="I150" s="1"/>
      <c r="J150" s="1"/>
      <c r="K150" s="1"/>
    </row>
    <row r="151" spans="1:11" s="2" customFormat="1" x14ac:dyDescent="0.2">
      <c r="A151" s="1"/>
      <c r="B151" s="1"/>
      <c r="F151" s="1"/>
      <c r="G151" s="1"/>
      <c r="H151" s="1"/>
      <c r="I151" s="1"/>
      <c r="J151" s="1"/>
      <c r="K151" s="1"/>
    </row>
    <row r="152" spans="1:11" s="2" customFormat="1" x14ac:dyDescent="0.2">
      <c r="A152" s="1"/>
      <c r="B152" s="1"/>
      <c r="F152" s="1"/>
      <c r="G152" s="1"/>
      <c r="H152" s="1"/>
      <c r="I152" s="1"/>
      <c r="J152" s="1"/>
      <c r="K152" s="1"/>
    </row>
    <row r="153" spans="1:11" s="2" customFormat="1" x14ac:dyDescent="0.2">
      <c r="A153" s="1"/>
      <c r="B153" s="1"/>
      <c r="F153" s="1"/>
      <c r="G153" s="1"/>
      <c r="H153" s="1"/>
      <c r="I153" s="1"/>
      <c r="J153" s="1"/>
      <c r="K153" s="1"/>
    </row>
    <row r="154" spans="1:11" s="2" customFormat="1" x14ac:dyDescent="0.2">
      <c r="A154" s="1"/>
      <c r="B154" s="1"/>
      <c r="F154" s="1"/>
      <c r="G154" s="1"/>
      <c r="H154" s="1"/>
      <c r="I154" s="1"/>
      <c r="J154" s="1"/>
      <c r="K154" s="1"/>
    </row>
    <row r="155" spans="1:11" s="2" customFormat="1" x14ac:dyDescent="0.2">
      <c r="A155" s="1"/>
      <c r="B155" s="1"/>
      <c r="F155" s="1"/>
      <c r="G155" s="1"/>
      <c r="H155" s="1"/>
      <c r="I155" s="1"/>
      <c r="J155" s="1"/>
      <c r="K155" s="1"/>
    </row>
    <row r="156" spans="1:11" s="2" customFormat="1" x14ac:dyDescent="0.2">
      <c r="A156" s="1"/>
      <c r="B156" s="1"/>
      <c r="F156" s="1"/>
      <c r="G156" s="1"/>
      <c r="H156" s="1"/>
      <c r="I156" s="1"/>
      <c r="J156" s="1"/>
      <c r="K156" s="1"/>
    </row>
    <row r="157" spans="1:11" s="2" customFormat="1" x14ac:dyDescent="0.2">
      <c r="A157" s="1"/>
      <c r="B157" s="1"/>
      <c r="F157" s="1"/>
      <c r="G157" s="1"/>
      <c r="H157" s="1"/>
      <c r="I157" s="1"/>
      <c r="J157" s="1"/>
      <c r="K157" s="1"/>
    </row>
    <row r="158" spans="1:11" s="2" customFormat="1" x14ac:dyDescent="0.2">
      <c r="A158" s="1"/>
      <c r="B158" s="1"/>
      <c r="F158" s="1"/>
      <c r="G158" s="1"/>
      <c r="H158" s="1"/>
      <c r="I158" s="1"/>
      <c r="J158" s="1"/>
      <c r="K158" s="1"/>
    </row>
    <row r="159" spans="1:11" s="2" customFormat="1" x14ac:dyDescent="0.2">
      <c r="A159" s="1"/>
      <c r="B159" s="1"/>
      <c r="F159" s="1"/>
      <c r="G159" s="1"/>
      <c r="H159" s="1"/>
      <c r="I159" s="1"/>
      <c r="J159" s="1"/>
      <c r="K159" s="1"/>
    </row>
    <row r="160" spans="1:11" s="2" customFormat="1" x14ac:dyDescent="0.2">
      <c r="A160" s="1"/>
      <c r="B160" s="1"/>
      <c r="F160" s="1"/>
      <c r="G160" s="1"/>
      <c r="H160" s="1"/>
      <c r="I160" s="1"/>
      <c r="J160" s="1"/>
      <c r="K160" s="1"/>
    </row>
    <row r="161" spans="1:11" s="2" customFormat="1" x14ac:dyDescent="0.2">
      <c r="A161" s="1"/>
      <c r="B161" s="1"/>
      <c r="F161" s="1"/>
      <c r="G161" s="1"/>
      <c r="H161" s="1"/>
      <c r="I161" s="1"/>
      <c r="J161" s="1"/>
      <c r="K161" s="1"/>
    </row>
    <row r="162" spans="1:11" s="2" customFormat="1" x14ac:dyDescent="0.2">
      <c r="A162" s="1"/>
      <c r="B162" s="1"/>
      <c r="F162" s="1"/>
      <c r="G162" s="1"/>
      <c r="H162" s="1"/>
      <c r="I162" s="1"/>
      <c r="J162" s="1"/>
      <c r="K162" s="1"/>
    </row>
    <row r="163" spans="1:11" s="2" customFormat="1" x14ac:dyDescent="0.2">
      <c r="A163" s="1"/>
      <c r="B163" s="1"/>
      <c r="F163" s="1"/>
      <c r="G163" s="1"/>
      <c r="H163" s="1"/>
      <c r="I163" s="1"/>
      <c r="J163" s="1"/>
      <c r="K163" s="1"/>
    </row>
    <row r="164" spans="1:11" s="2" customFormat="1" x14ac:dyDescent="0.2">
      <c r="A164" s="1"/>
      <c r="B164" s="1"/>
      <c r="F164" s="1"/>
      <c r="G164" s="1"/>
      <c r="H164" s="1"/>
      <c r="I164" s="1"/>
      <c r="J164" s="1"/>
      <c r="K164" s="1"/>
    </row>
    <row r="165" spans="1:11" s="2" customFormat="1" x14ac:dyDescent="0.2">
      <c r="A165" s="1"/>
      <c r="B165" s="1"/>
      <c r="F165" s="1"/>
      <c r="G165" s="1"/>
      <c r="H165" s="1"/>
      <c r="I165" s="1"/>
      <c r="J165" s="1"/>
      <c r="K165" s="1"/>
    </row>
    <row r="166" spans="1:11" s="2" customFormat="1" x14ac:dyDescent="0.2">
      <c r="A166" s="1"/>
      <c r="B166" s="1"/>
      <c r="F166" s="1"/>
      <c r="G166" s="1"/>
      <c r="H166" s="1"/>
      <c r="I166" s="1"/>
      <c r="J166" s="1"/>
      <c r="K166" s="1"/>
    </row>
    <row r="167" spans="1:11" s="2" customFormat="1" x14ac:dyDescent="0.2">
      <c r="A167" s="1"/>
      <c r="B167" s="1"/>
      <c r="F167" s="1"/>
      <c r="G167" s="1"/>
      <c r="H167" s="1"/>
      <c r="I167" s="1"/>
      <c r="J167" s="1"/>
      <c r="K167" s="1"/>
    </row>
    <row r="168" spans="1:11" s="2" customFormat="1" x14ac:dyDescent="0.2">
      <c r="A168" s="1"/>
      <c r="B168" s="1"/>
      <c r="F168" s="1"/>
      <c r="G168" s="1"/>
      <c r="H168" s="1"/>
      <c r="I168" s="1"/>
      <c r="J168" s="1"/>
      <c r="K168" s="1"/>
    </row>
    <row r="169" spans="1:11" s="2" customFormat="1" x14ac:dyDescent="0.2">
      <c r="A169" s="1"/>
      <c r="B169" s="1"/>
      <c r="F169" s="1"/>
      <c r="G169" s="1"/>
      <c r="H169" s="1"/>
      <c r="I169" s="1"/>
      <c r="J169" s="1"/>
      <c r="K169" s="1"/>
    </row>
    <row r="170" spans="1:11" s="2" customFormat="1" x14ac:dyDescent="0.2">
      <c r="A170" s="1"/>
      <c r="B170" s="1"/>
      <c r="F170" s="1"/>
      <c r="G170" s="1"/>
      <c r="H170" s="1"/>
      <c r="I170" s="1"/>
      <c r="J170" s="1"/>
      <c r="K170" s="1"/>
    </row>
    <row r="171" spans="1:11" s="2" customFormat="1" x14ac:dyDescent="0.2">
      <c r="A171" s="1"/>
      <c r="B171" s="1"/>
      <c r="F171" s="1"/>
      <c r="G171" s="1"/>
      <c r="H171" s="1"/>
      <c r="I171" s="1"/>
      <c r="J171" s="1"/>
      <c r="K171" s="1"/>
    </row>
    <row r="172" spans="1:11" s="2" customFormat="1" x14ac:dyDescent="0.2">
      <c r="A172" s="1"/>
      <c r="B172" s="1"/>
      <c r="F172" s="1"/>
      <c r="G172" s="1"/>
      <c r="H172" s="1"/>
      <c r="I172" s="1"/>
      <c r="J172" s="1"/>
      <c r="K172" s="1"/>
    </row>
    <row r="173" spans="1:11" s="2" customFormat="1" x14ac:dyDescent="0.2">
      <c r="A173" s="1"/>
      <c r="B173" s="1"/>
      <c r="F173" s="1"/>
      <c r="G173" s="1"/>
      <c r="H173" s="1"/>
      <c r="I173" s="1"/>
      <c r="J173" s="1"/>
      <c r="K173" s="1"/>
    </row>
    <row r="174" spans="1:11" s="2" customFormat="1" x14ac:dyDescent="0.2">
      <c r="A174" s="1"/>
      <c r="B174" s="1"/>
      <c r="F174" s="1"/>
      <c r="G174" s="1"/>
      <c r="H174" s="1"/>
      <c r="I174" s="1"/>
      <c r="J174" s="1"/>
      <c r="K174" s="1"/>
    </row>
    <row r="175" spans="1:11" s="2" customFormat="1" x14ac:dyDescent="0.2">
      <c r="A175" s="1"/>
      <c r="B175" s="1"/>
      <c r="F175" s="1"/>
      <c r="G175" s="1"/>
      <c r="H175" s="1"/>
      <c r="I175" s="1"/>
      <c r="J175" s="1"/>
      <c r="K175" s="1"/>
    </row>
    <row r="176" spans="1:11" s="2" customFormat="1" x14ac:dyDescent="0.2">
      <c r="A176" s="1"/>
      <c r="B176" s="1"/>
      <c r="F176" s="1"/>
      <c r="G176" s="1"/>
      <c r="H176" s="1"/>
      <c r="I176" s="1"/>
      <c r="J176" s="1"/>
      <c r="K176" s="1"/>
    </row>
    <row r="177" spans="1:11" s="2" customFormat="1" x14ac:dyDescent="0.2">
      <c r="A177" s="1"/>
      <c r="B177" s="1"/>
      <c r="F177" s="1"/>
      <c r="G177" s="1"/>
      <c r="H177" s="1"/>
      <c r="I177" s="1"/>
      <c r="J177" s="1"/>
      <c r="K177" s="1"/>
    </row>
    <row r="178" spans="1:11" s="2" customFormat="1" x14ac:dyDescent="0.2">
      <c r="A178" s="1"/>
      <c r="B178" s="1"/>
      <c r="F178" s="1"/>
      <c r="G178" s="1"/>
      <c r="H178" s="1"/>
      <c r="I178" s="1"/>
      <c r="J178" s="1"/>
      <c r="K178" s="1"/>
    </row>
    <row r="179" spans="1:11" s="2" customFormat="1" x14ac:dyDescent="0.2">
      <c r="A179" s="1"/>
      <c r="B179" s="1"/>
      <c r="F179" s="1"/>
      <c r="G179" s="1"/>
      <c r="H179" s="1"/>
      <c r="I179" s="1"/>
      <c r="J179" s="1"/>
      <c r="K179" s="1"/>
    </row>
    <row r="180" spans="1:11" s="2" customFormat="1" x14ac:dyDescent="0.2">
      <c r="A180" s="1"/>
      <c r="B180" s="1"/>
      <c r="F180" s="1"/>
      <c r="G180" s="1"/>
      <c r="H180" s="1"/>
      <c r="I180" s="1"/>
      <c r="J180" s="1"/>
      <c r="K180" s="1"/>
    </row>
    <row r="181" spans="1:11" s="2" customFormat="1" x14ac:dyDescent="0.2">
      <c r="A181" s="1"/>
      <c r="B181" s="1"/>
      <c r="F181" s="1"/>
      <c r="G181" s="1"/>
      <c r="H181" s="1"/>
      <c r="I181" s="1"/>
      <c r="J181" s="1"/>
      <c r="K181" s="1"/>
    </row>
    <row r="182" spans="1:11" s="2" customFormat="1" x14ac:dyDescent="0.2">
      <c r="A182" s="1"/>
      <c r="B182" s="1"/>
      <c r="F182" s="1"/>
      <c r="G182" s="1"/>
      <c r="H182" s="1"/>
      <c r="I182" s="1"/>
      <c r="J182" s="1"/>
      <c r="K182" s="1"/>
    </row>
    <row r="183" spans="1:11" s="2" customFormat="1" x14ac:dyDescent="0.2">
      <c r="A183" s="1"/>
      <c r="B183" s="1"/>
      <c r="F183" s="1"/>
      <c r="G183" s="1"/>
      <c r="H183" s="1"/>
      <c r="I183" s="1"/>
      <c r="J183" s="1"/>
      <c r="K183" s="1"/>
    </row>
    <row r="184" spans="1:11" s="2" customFormat="1" x14ac:dyDescent="0.2">
      <c r="A184" s="1"/>
      <c r="B184" s="1"/>
      <c r="F184" s="1"/>
      <c r="G184" s="1"/>
      <c r="H184" s="1"/>
      <c r="I184" s="1"/>
      <c r="J184" s="1"/>
      <c r="K184" s="1"/>
    </row>
    <row r="185" spans="1:11" s="2" customFormat="1" x14ac:dyDescent="0.2">
      <c r="A185" s="1"/>
      <c r="B185" s="1"/>
      <c r="F185" s="1"/>
      <c r="G185" s="1"/>
      <c r="H185" s="1"/>
      <c r="I185" s="1"/>
      <c r="J185" s="1"/>
      <c r="K185" s="1"/>
    </row>
    <row r="186" spans="1:11" s="2" customFormat="1" x14ac:dyDescent="0.2">
      <c r="A186" s="1"/>
      <c r="B186" s="1"/>
      <c r="F186" s="1"/>
      <c r="G186" s="1"/>
      <c r="H186" s="1"/>
      <c r="I186" s="1"/>
      <c r="J186" s="1"/>
      <c r="K186" s="1"/>
    </row>
    <row r="187" spans="1:11" s="2" customFormat="1" x14ac:dyDescent="0.2">
      <c r="A187" s="1"/>
      <c r="B187" s="1"/>
      <c r="F187" s="1"/>
      <c r="G187" s="1"/>
      <c r="H187" s="1"/>
      <c r="I187" s="1"/>
      <c r="J187" s="1"/>
      <c r="K187" s="1"/>
    </row>
    <row r="188" spans="1:11" s="2" customFormat="1" x14ac:dyDescent="0.2">
      <c r="A188" s="1"/>
      <c r="B188" s="1"/>
      <c r="F188" s="1"/>
      <c r="G188" s="1"/>
      <c r="H188" s="1"/>
      <c r="I188" s="1"/>
      <c r="J188" s="1"/>
      <c r="K188" s="1"/>
    </row>
    <row r="189" spans="1:11" s="2" customFormat="1" x14ac:dyDescent="0.2">
      <c r="A189" s="1"/>
      <c r="B189" s="1"/>
      <c r="F189" s="1"/>
      <c r="G189" s="1"/>
      <c r="H189" s="1"/>
      <c r="I189" s="1"/>
      <c r="J189" s="1"/>
      <c r="K189" s="1"/>
    </row>
    <row r="190" spans="1:11" s="2" customFormat="1" x14ac:dyDescent="0.2">
      <c r="A190" s="1"/>
      <c r="B190" s="1"/>
      <c r="F190" s="1"/>
      <c r="G190" s="1"/>
      <c r="H190" s="1"/>
      <c r="I190" s="1"/>
      <c r="J190" s="1"/>
      <c r="K190" s="1"/>
    </row>
    <row r="191" spans="1:11" s="2" customFormat="1" x14ac:dyDescent="0.2">
      <c r="A191" s="1"/>
      <c r="B191" s="1"/>
      <c r="F191" s="1"/>
      <c r="G191" s="1"/>
      <c r="H191" s="1"/>
      <c r="I191" s="1"/>
      <c r="J191" s="1"/>
      <c r="K191" s="1"/>
    </row>
    <row r="192" spans="1:11" s="2" customFormat="1" x14ac:dyDescent="0.2">
      <c r="A192" s="1"/>
      <c r="B192" s="1"/>
      <c r="F192" s="1"/>
      <c r="G192" s="1"/>
      <c r="H192" s="1"/>
      <c r="I192" s="1"/>
      <c r="J192" s="1"/>
      <c r="K192" s="1"/>
    </row>
    <row r="193" spans="1:11" s="2" customFormat="1" x14ac:dyDescent="0.2">
      <c r="A193" s="1"/>
      <c r="B193" s="1"/>
      <c r="F193" s="1"/>
      <c r="G193" s="1"/>
      <c r="H193" s="1"/>
      <c r="I193" s="1"/>
      <c r="J193" s="1"/>
      <c r="K193" s="1"/>
    </row>
    <row r="194" spans="1:11" s="2" customFormat="1" x14ac:dyDescent="0.2">
      <c r="A194" s="1"/>
      <c r="B194" s="1"/>
      <c r="F194" s="1"/>
      <c r="G194" s="1"/>
      <c r="H194" s="1"/>
      <c r="I194" s="1"/>
      <c r="J194" s="1"/>
      <c r="K194" s="1"/>
    </row>
    <row r="195" spans="1:11" s="2" customFormat="1" x14ac:dyDescent="0.2">
      <c r="A195" s="1"/>
      <c r="B195" s="1"/>
      <c r="F195" s="1"/>
      <c r="G195" s="1"/>
      <c r="H195" s="1"/>
      <c r="I195" s="1"/>
      <c r="J195" s="1"/>
      <c r="K195" s="1"/>
    </row>
    <row r="196" spans="1:11" s="2" customFormat="1" x14ac:dyDescent="0.2">
      <c r="A196" s="1"/>
      <c r="B196" s="1"/>
      <c r="F196" s="1"/>
      <c r="G196" s="1"/>
      <c r="H196" s="1"/>
      <c r="I196" s="1"/>
      <c r="J196" s="1"/>
      <c r="K196" s="1"/>
    </row>
    <row r="197" spans="1:11" s="2" customFormat="1" x14ac:dyDescent="0.2">
      <c r="A197" s="1"/>
      <c r="B197" s="1"/>
      <c r="F197" s="1"/>
      <c r="G197" s="1"/>
      <c r="H197" s="1"/>
      <c r="I197" s="1"/>
      <c r="J197" s="1"/>
      <c r="K197" s="1"/>
    </row>
    <row r="198" spans="1:11" s="2" customFormat="1" x14ac:dyDescent="0.2">
      <c r="A198" s="1"/>
      <c r="B198" s="1"/>
      <c r="F198" s="1"/>
      <c r="G198" s="1"/>
      <c r="H198" s="1"/>
      <c r="I198" s="1"/>
      <c r="J198" s="1"/>
      <c r="K198" s="1"/>
    </row>
    <row r="199" spans="1:11" s="2" customFormat="1" x14ac:dyDescent="0.2">
      <c r="A199" s="1"/>
      <c r="B199" s="1"/>
      <c r="F199" s="1"/>
      <c r="G199" s="1"/>
      <c r="H199" s="1"/>
      <c r="I199" s="1"/>
      <c r="J199" s="1"/>
      <c r="K199" s="1"/>
    </row>
    <row r="200" spans="1:11" s="2" customFormat="1" x14ac:dyDescent="0.2">
      <c r="A200" s="1"/>
      <c r="B200" s="1"/>
      <c r="F200" s="1"/>
      <c r="G200" s="1"/>
      <c r="H200" s="1"/>
      <c r="I200" s="1"/>
      <c r="J200" s="1"/>
      <c r="K200" s="1"/>
    </row>
    <row r="201" spans="1:11" s="2" customFormat="1" x14ac:dyDescent="0.2">
      <c r="A201" s="1"/>
      <c r="B201" s="1"/>
      <c r="F201" s="1"/>
      <c r="G201" s="1"/>
      <c r="H201" s="1"/>
      <c r="I201" s="1"/>
      <c r="J201" s="1"/>
      <c r="K201" s="1"/>
    </row>
    <row r="202" spans="1:11" s="2" customFormat="1" x14ac:dyDescent="0.2">
      <c r="A202" s="1"/>
      <c r="B202" s="1"/>
      <c r="F202" s="1"/>
      <c r="G202" s="1"/>
      <c r="H202" s="1"/>
      <c r="I202" s="1"/>
      <c r="J202" s="1"/>
      <c r="K202" s="1"/>
    </row>
    <row r="203" spans="1:11" s="2" customFormat="1" x14ac:dyDescent="0.2">
      <c r="A203" s="1"/>
      <c r="B203" s="1"/>
      <c r="F203" s="1"/>
      <c r="G203" s="1"/>
      <c r="H203" s="1"/>
      <c r="I203" s="1"/>
      <c r="J203" s="1"/>
      <c r="K203" s="1"/>
    </row>
    <row r="204" spans="1:11" s="2" customFormat="1" x14ac:dyDescent="0.2">
      <c r="A204" s="1"/>
      <c r="B204" s="1"/>
      <c r="F204" s="1"/>
      <c r="G204" s="1"/>
      <c r="H204" s="1"/>
      <c r="I204" s="1"/>
      <c r="J204" s="1"/>
      <c r="K204" s="1"/>
    </row>
    <row r="205" spans="1:11" s="2" customFormat="1" x14ac:dyDescent="0.2">
      <c r="A205" s="1"/>
      <c r="B205" s="1"/>
      <c r="F205" s="1"/>
      <c r="G205" s="1"/>
      <c r="H205" s="1"/>
      <c r="I205" s="1"/>
      <c r="J205" s="1"/>
      <c r="K205" s="1"/>
    </row>
    <row r="206" spans="1:11" s="2" customFormat="1" x14ac:dyDescent="0.2">
      <c r="A206" s="1"/>
      <c r="B206" s="1"/>
      <c r="F206" s="1"/>
      <c r="G206" s="1"/>
      <c r="H206" s="1"/>
      <c r="I206" s="1"/>
      <c r="J206" s="1"/>
      <c r="K206" s="1"/>
    </row>
    <row r="207" spans="1:11" s="2" customFormat="1" x14ac:dyDescent="0.2">
      <c r="A207" s="1"/>
      <c r="B207" s="1"/>
      <c r="F207" s="1"/>
      <c r="G207" s="1"/>
      <c r="H207" s="1"/>
      <c r="I207" s="1"/>
      <c r="J207" s="1"/>
      <c r="K207" s="1"/>
    </row>
    <row r="208" spans="1:11" s="2" customFormat="1" x14ac:dyDescent="0.2">
      <c r="A208" s="1"/>
      <c r="B208" s="1"/>
      <c r="F208" s="1"/>
      <c r="G208" s="1"/>
      <c r="H208" s="1"/>
      <c r="I208" s="1"/>
      <c r="J208" s="1"/>
      <c r="K208" s="1"/>
    </row>
    <row r="209" spans="1:11" s="2" customFormat="1" x14ac:dyDescent="0.2">
      <c r="A209" s="1"/>
      <c r="B209" s="1"/>
      <c r="F209" s="1"/>
      <c r="G209" s="1"/>
      <c r="H209" s="1"/>
      <c r="I209" s="1"/>
      <c r="J209" s="1"/>
      <c r="K209" s="1"/>
    </row>
    <row r="210" spans="1:11" s="2" customFormat="1" x14ac:dyDescent="0.2">
      <c r="A210" s="1"/>
      <c r="B210" s="1"/>
      <c r="F210" s="1"/>
      <c r="G210" s="1"/>
      <c r="H210" s="1"/>
      <c r="I210" s="1"/>
      <c r="J210" s="1"/>
      <c r="K210" s="1"/>
    </row>
    <row r="211" spans="1:11" s="2" customFormat="1" x14ac:dyDescent="0.2">
      <c r="A211" s="1"/>
      <c r="B211" s="1"/>
      <c r="F211" s="1"/>
      <c r="G211" s="1"/>
      <c r="H211" s="1"/>
      <c r="I211" s="1"/>
      <c r="J211" s="1"/>
      <c r="K211" s="1"/>
    </row>
    <row r="212" spans="1:11" s="2" customFormat="1" x14ac:dyDescent="0.2">
      <c r="A212" s="1"/>
      <c r="B212" s="1"/>
      <c r="F212" s="1"/>
      <c r="G212" s="1"/>
      <c r="H212" s="1"/>
      <c r="I212" s="1"/>
      <c r="J212" s="1"/>
      <c r="K212" s="1"/>
    </row>
    <row r="213" spans="1:11" s="2" customFormat="1" x14ac:dyDescent="0.2">
      <c r="A213" s="1"/>
      <c r="B213" s="1"/>
      <c r="F213" s="1"/>
      <c r="G213" s="1"/>
      <c r="H213" s="1"/>
      <c r="I213" s="1"/>
      <c r="J213" s="1"/>
      <c r="K213" s="1"/>
    </row>
    <row r="214" spans="1:11" s="2" customFormat="1" x14ac:dyDescent="0.2">
      <c r="A214" s="1"/>
      <c r="B214" s="1"/>
      <c r="F214" s="1"/>
      <c r="G214" s="1"/>
      <c r="H214" s="1"/>
      <c r="I214" s="1"/>
      <c r="J214" s="1"/>
      <c r="K214" s="1"/>
    </row>
    <row r="215" spans="1:11" s="2" customFormat="1" x14ac:dyDescent="0.2">
      <c r="A215" s="1"/>
      <c r="B215" s="1"/>
      <c r="F215" s="1"/>
      <c r="G215" s="1"/>
      <c r="H215" s="1"/>
      <c r="I215" s="1"/>
      <c r="J215" s="1"/>
      <c r="K215" s="1"/>
    </row>
    <row r="216" spans="1:11" s="2" customFormat="1" x14ac:dyDescent="0.2">
      <c r="A216" s="1"/>
      <c r="B216" s="1"/>
      <c r="F216" s="1"/>
      <c r="G216" s="1"/>
      <c r="H216" s="1"/>
      <c r="I216" s="1"/>
      <c r="J216" s="1"/>
      <c r="K216" s="1"/>
    </row>
    <row r="217" spans="1:11" s="2" customFormat="1" x14ac:dyDescent="0.2">
      <c r="A217" s="1"/>
      <c r="B217" s="1"/>
      <c r="F217" s="1"/>
      <c r="G217" s="1"/>
      <c r="H217" s="1"/>
      <c r="I217" s="1"/>
      <c r="J217" s="1"/>
      <c r="K217" s="1"/>
    </row>
    <row r="218" spans="1:11" s="2" customFormat="1" x14ac:dyDescent="0.2">
      <c r="A218" s="1"/>
      <c r="B218" s="1"/>
      <c r="F218" s="1"/>
      <c r="G218" s="1"/>
      <c r="H218" s="1"/>
      <c r="I218" s="1"/>
      <c r="J218" s="1"/>
      <c r="K218" s="1"/>
    </row>
    <row r="219" spans="1:11" s="2" customFormat="1" x14ac:dyDescent="0.2">
      <c r="A219" s="1"/>
      <c r="B219" s="1"/>
      <c r="F219" s="1"/>
      <c r="G219" s="1"/>
      <c r="H219" s="1"/>
      <c r="I219" s="1"/>
      <c r="J219" s="1"/>
      <c r="K219" s="1"/>
    </row>
    <row r="220" spans="1:11" s="2" customFormat="1" x14ac:dyDescent="0.2">
      <c r="A220" s="1"/>
      <c r="B220" s="1"/>
      <c r="F220" s="1"/>
      <c r="G220" s="1"/>
      <c r="H220" s="1"/>
      <c r="I220" s="1"/>
      <c r="J220" s="1"/>
      <c r="K220" s="1"/>
    </row>
    <row r="221" spans="1:11" s="2" customFormat="1" x14ac:dyDescent="0.2">
      <c r="A221" s="1"/>
      <c r="B221" s="1"/>
      <c r="F221" s="1"/>
      <c r="G221" s="1"/>
      <c r="H221" s="1"/>
      <c r="I221" s="1"/>
      <c r="J221" s="1"/>
      <c r="K221" s="1"/>
    </row>
    <row r="222" spans="1:11" s="2" customFormat="1" x14ac:dyDescent="0.2">
      <c r="A222" s="1"/>
      <c r="B222" s="1"/>
      <c r="F222" s="1"/>
      <c r="G222" s="1"/>
      <c r="H222" s="1"/>
      <c r="I222" s="1"/>
      <c r="J222" s="1"/>
      <c r="K222" s="1"/>
    </row>
    <row r="223" spans="1:11" s="2" customFormat="1" x14ac:dyDescent="0.2">
      <c r="A223" s="1"/>
      <c r="B223" s="1"/>
      <c r="F223" s="1"/>
      <c r="G223" s="1"/>
      <c r="H223" s="1"/>
      <c r="I223" s="1"/>
      <c r="J223" s="1"/>
      <c r="K223" s="1"/>
    </row>
    <row r="224" spans="1:11" s="2" customFormat="1" x14ac:dyDescent="0.2">
      <c r="A224" s="1"/>
      <c r="B224" s="1"/>
      <c r="F224" s="1"/>
      <c r="G224" s="1"/>
      <c r="H224" s="1"/>
      <c r="I224" s="1"/>
      <c r="J224" s="1"/>
      <c r="K224" s="1"/>
    </row>
    <row r="225" spans="1:11" s="2" customFormat="1" x14ac:dyDescent="0.2">
      <c r="A225" s="1"/>
      <c r="B225" s="1"/>
      <c r="F225" s="1"/>
      <c r="G225" s="1"/>
      <c r="H225" s="1"/>
      <c r="I225" s="1"/>
      <c r="J225" s="1"/>
      <c r="K225" s="1"/>
    </row>
    <row r="226" spans="1:11" s="2" customFormat="1" x14ac:dyDescent="0.2">
      <c r="A226" s="1"/>
      <c r="B226" s="1"/>
      <c r="F226" s="1"/>
      <c r="G226" s="1"/>
      <c r="H226" s="1"/>
      <c r="I226" s="1"/>
      <c r="J226" s="1"/>
      <c r="K226" s="1"/>
    </row>
    <row r="227" spans="1:11" s="2" customFormat="1" x14ac:dyDescent="0.2">
      <c r="A227" s="1"/>
      <c r="B227" s="1"/>
      <c r="F227" s="1"/>
      <c r="G227" s="1"/>
      <c r="H227" s="1"/>
      <c r="I227" s="1"/>
      <c r="J227" s="1"/>
      <c r="K227" s="1"/>
    </row>
    <row r="228" spans="1:11" s="2" customFormat="1" x14ac:dyDescent="0.2">
      <c r="A228" s="1"/>
      <c r="B228" s="1"/>
      <c r="F228" s="1"/>
      <c r="G228" s="1"/>
      <c r="H228" s="1"/>
      <c r="I228" s="1"/>
      <c r="J228" s="1"/>
      <c r="K228" s="1"/>
    </row>
    <row r="229" spans="1:11" s="2" customFormat="1" x14ac:dyDescent="0.2">
      <c r="A229" s="1"/>
      <c r="B229" s="1"/>
      <c r="F229" s="1"/>
      <c r="G229" s="1"/>
      <c r="H229" s="1"/>
      <c r="I229" s="1"/>
      <c r="J229" s="1"/>
      <c r="K229" s="1"/>
    </row>
    <row r="230" spans="1:11" s="2" customFormat="1" x14ac:dyDescent="0.2">
      <c r="A230" s="1"/>
      <c r="B230" s="1"/>
      <c r="F230" s="1"/>
      <c r="G230" s="1"/>
      <c r="H230" s="1"/>
      <c r="I230" s="1"/>
      <c r="J230" s="1"/>
      <c r="K230" s="1"/>
    </row>
    <row r="231" spans="1:11" s="2" customFormat="1" x14ac:dyDescent="0.2">
      <c r="A231" s="1"/>
      <c r="B231" s="1"/>
      <c r="F231" s="1"/>
      <c r="G231" s="1"/>
      <c r="H231" s="1"/>
      <c r="I231" s="1"/>
      <c r="J231" s="1"/>
      <c r="K231" s="1"/>
    </row>
    <row r="232" spans="1:11" s="2" customFormat="1" x14ac:dyDescent="0.2">
      <c r="A232" s="1"/>
      <c r="B232" s="1"/>
      <c r="F232" s="1"/>
      <c r="G232" s="1"/>
      <c r="H232" s="1"/>
      <c r="I232" s="1"/>
      <c r="J232" s="1"/>
      <c r="K232" s="1"/>
    </row>
    <row r="233" spans="1:11" s="2" customFormat="1" x14ac:dyDescent="0.2">
      <c r="A233" s="1"/>
      <c r="B233" s="1"/>
      <c r="F233" s="1"/>
      <c r="G233" s="1"/>
      <c r="H233" s="1"/>
      <c r="I233" s="1"/>
      <c r="J233" s="1"/>
      <c r="K233" s="1"/>
    </row>
    <row r="234" spans="1:11" s="2" customFormat="1" x14ac:dyDescent="0.2">
      <c r="A234" s="1"/>
      <c r="B234" s="1"/>
      <c r="F234" s="1"/>
      <c r="G234" s="1"/>
      <c r="H234" s="1"/>
      <c r="I234" s="1"/>
      <c r="J234" s="1"/>
      <c r="K234" s="1"/>
    </row>
    <row r="235" spans="1:11" s="2" customFormat="1" x14ac:dyDescent="0.2">
      <c r="A235" s="1"/>
      <c r="B235" s="1"/>
      <c r="F235" s="1"/>
      <c r="G235" s="1"/>
      <c r="H235" s="1"/>
      <c r="I235" s="1"/>
      <c r="J235" s="1"/>
      <c r="K235" s="1"/>
    </row>
    <row r="236" spans="1:11" s="2" customFormat="1" x14ac:dyDescent="0.2">
      <c r="A236" s="1"/>
      <c r="B236" s="1"/>
      <c r="F236" s="1"/>
      <c r="G236" s="1"/>
      <c r="H236" s="1"/>
      <c r="I236" s="1"/>
      <c r="J236" s="1"/>
      <c r="K236" s="1"/>
    </row>
  </sheetData>
  <mergeCells count="9">
    <mergeCell ref="I9:I12"/>
    <mergeCell ref="C10:D10"/>
    <mergeCell ref="A25:F25"/>
    <mergeCell ref="A49:F49"/>
    <mergeCell ref="C5:D5"/>
    <mergeCell ref="C6:D6"/>
    <mergeCell ref="C7:D7"/>
    <mergeCell ref="C8:D8"/>
    <mergeCell ref="C9:D9"/>
  </mergeCells>
  <phoneticPr fontId="3"/>
  <printOptions horizontalCentered="1"/>
  <pageMargins left="0.25" right="0.25" top="0.75" bottom="0.75" header="0.3" footer="0.3"/>
  <pageSetup paperSize="9" scale="73" fitToHeight="0" orientation="portrait" r:id="rId1"/>
  <rowBreaks count="1" manualBreakCount="1">
    <brk id="25"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収支予算書（①複数企業枠、③ｻｰｷｭﾗｰ枠(複数)④全体(複数</vt:lpstr>
      <vt:lpstr>収支予算書（②単独企業枠、③ｻｰｷｭﾗｰ枠(単独)）</vt:lpstr>
      <vt:lpstr>収支予算書（④成長産業分野全体(単独)）</vt:lpstr>
      <vt:lpstr>'収支予算書（①複数企業枠、③ｻｰｷｭﾗｰ枠(複数)④全体(複数'!Print_Area</vt:lpstr>
      <vt:lpstr>'収支予算書（②単独企業枠、③ｻｰｷｭﾗｰ枠(単独)）'!Print_Area</vt:lpstr>
      <vt:lpstr>'収支予算書（④成長産業分野全体(単独)）'!Print_Area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太田 真由美</dc:creator>
  <cp:lastModifiedBy>小林 幸子</cp:lastModifiedBy>
  <cp:lastPrinted>2026-04-10T12:08:43Z</cp:lastPrinted>
  <dcterms:created xsi:type="dcterms:W3CDTF">2006-09-16T00:00:00Z</dcterms:created>
  <dcterms:modified xsi:type="dcterms:W3CDTF">2026-06-11T10:35:02Z</dcterms:modified>
</cp:coreProperties>
</file>