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/>
  <xr:revisionPtr revIDLastSave="0" documentId="13_ncr:1_{2E1F9E1D-26D9-4282-B2AD-F6F81A8F6E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省力化・省人化モデル枠" sheetId="12" r:id="rId1"/>
  </sheets>
  <definedNames>
    <definedName name="_xlnm.Print_Area" localSheetId="0">省力化・省人化モデル枠!$A$1:$H$39</definedName>
  </definedNames>
  <calcPr calcId="191029"/>
</workbook>
</file>

<file path=xl/calcChain.xml><?xml version="1.0" encoding="utf-8"?>
<calcChain xmlns="http://schemas.openxmlformats.org/spreadsheetml/2006/main">
  <c r="G18" i="12" l="1"/>
  <c r="F12" i="12"/>
  <c r="F13" i="12"/>
  <c r="F14" i="12"/>
  <c r="F15" i="12"/>
  <c r="F16" i="12"/>
  <c r="F17" i="12"/>
  <c r="G10" i="12"/>
  <c r="F18" i="12" l="1"/>
  <c r="G20" i="12" l="1"/>
  <c r="G19" i="12" s="1"/>
</calcChain>
</file>

<file path=xl/sharedStrings.xml><?xml version="1.0" encoding="utf-8"?>
<sst xmlns="http://schemas.openxmlformats.org/spreadsheetml/2006/main" count="30" uniqueCount="30">
  <si>
    <t>数</t>
    <rPh sb="0" eb="1">
      <t>スウ</t>
    </rPh>
    <phoneticPr fontId="3"/>
  </si>
  <si>
    <t>内　　容</t>
  </si>
  <si>
    <t>単位</t>
    <rPh sb="0" eb="2">
      <t>タンイ</t>
    </rPh>
    <phoneticPr fontId="3"/>
  </si>
  <si>
    <t>（注）</t>
    <rPh sb="1" eb="2">
      <t>チュウ</t>
    </rPh>
    <phoneticPr fontId="10"/>
  </si>
  <si>
    <t>数量(a)</t>
  </si>
  <si>
    <t>合計</t>
    <rPh sb="0" eb="2">
      <t>ゴウケイ</t>
    </rPh>
    <phoneticPr fontId="3"/>
  </si>
  <si>
    <t>補助対象経費</t>
    <rPh sb="0" eb="6">
      <t>ホジョタイショウケイヒ</t>
    </rPh>
    <phoneticPr fontId="3"/>
  </si>
  <si>
    <t>【支出の部】</t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</si>
  <si>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</si>
  <si>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10"/>
  </si>
  <si>
    <t>円</t>
    <rPh sb="0" eb="1">
      <t>エン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</si>
  <si>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</si>
  <si>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税  抜
単　価
(b)</t>
    <rPh sb="0" eb="1">
      <t>ゼイ</t>
    </rPh>
    <rPh sb="3" eb="4">
      <t>ヌ</t>
    </rPh>
    <phoneticPr fontId="3"/>
  </si>
  <si>
    <t>３　補助金交付申請額は、千円未満を切り捨てること。</t>
    <rPh sb="2" eb="4">
      <t>ホジョ</t>
    </rPh>
    <rPh sb="4" eb="5">
      <t>キン</t>
    </rPh>
    <rPh sb="5" eb="7">
      <t>コウフ</t>
    </rPh>
    <rPh sb="7" eb="9">
      <t>シンセイ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</si>
  <si>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</si>
  <si>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t>☆　経済性の観点から、原則として複数者から見積りを徴取してください。</t>
    <phoneticPr fontId="3"/>
  </si>
  <si>
    <r>
      <t>７　</t>
    </r>
    <r>
      <rPr>
        <u/>
        <sz val="10"/>
        <rFont val="ＭＳ ゴシック"/>
        <family val="3"/>
        <charset val="128"/>
      </rPr>
      <t>上記６以外の経費（旅費や使用料など）については、経費積算根拠を確認できる書類（見積書やカタログの写しなど）を必ず添付</t>
    </r>
    <r>
      <rPr>
        <sz val="10"/>
        <rFont val="ＭＳ ゴシック"/>
        <family val="3"/>
        <charset val="128"/>
      </rPr>
      <t>すること。</t>
    </r>
    <rPh sb="2" eb="4">
      <t>ジョウキ</t>
    </rPh>
    <rPh sb="5" eb="7">
      <t>イガイ</t>
    </rPh>
    <rPh sb="8" eb="10">
      <t>ケイヒ</t>
    </rPh>
    <rPh sb="11" eb="13">
      <t>リョヒ</t>
    </rPh>
    <rPh sb="14" eb="17">
      <t>シヨウリョウ</t>
    </rPh>
    <rPh sb="26" eb="28">
      <t>ケイヒ</t>
    </rPh>
    <rPh sb="28" eb="30">
      <t>セキサン</t>
    </rPh>
    <rPh sb="30" eb="32">
      <t>コンキョ</t>
    </rPh>
    <rPh sb="33" eb="35">
      <t>カクニン</t>
    </rPh>
    <rPh sb="38" eb="40">
      <t>ショルイ</t>
    </rPh>
    <rPh sb="41" eb="44">
      <t>ミツモリショ</t>
    </rPh>
    <rPh sb="50" eb="51">
      <t>ウツ</t>
    </rPh>
    <rPh sb="56" eb="57">
      <t>カナラ</t>
    </rPh>
    <rPh sb="58" eb="60">
      <t>テンプ</t>
    </rPh>
    <phoneticPr fontId="3"/>
  </si>
  <si>
    <r>
      <t>６　</t>
    </r>
    <r>
      <rPr>
        <u/>
        <sz val="10"/>
        <rFont val="ＭＳ ゴシック"/>
        <family val="3"/>
        <charset val="128"/>
      </rPr>
      <t>10万円以上の設備、備品の導入、工事の発注については複数事業者からの見積書を添付</t>
    </r>
    <r>
      <rPr>
        <sz val="10"/>
        <rFont val="ＭＳ ゴシック"/>
        <family val="3"/>
        <charset val="128"/>
      </rPr>
      <t>すること。</t>
    </r>
    <rPh sb="5" eb="6">
      <t>エン</t>
    </rPh>
    <phoneticPr fontId="3"/>
  </si>
  <si>
    <r>
      <t>　　ただし、</t>
    </r>
    <r>
      <rPr>
        <u/>
        <sz val="10"/>
        <rFont val="ＭＳ ゴシック"/>
        <family val="3"/>
        <charset val="128"/>
      </rPr>
      <t>ＰＣ又はタブレット端末等汎用性の高い備品については10万円未満であっても複数者からの見積りを添</t>
    </r>
    <r>
      <rPr>
        <sz val="10"/>
        <rFont val="ＭＳ ゴシック"/>
        <family val="3"/>
        <charset val="128"/>
      </rPr>
      <t>付すること。</t>
    </r>
    <phoneticPr fontId="3"/>
  </si>
  <si>
    <t xml:space="preserve">　  </t>
    <phoneticPr fontId="3"/>
  </si>
  <si>
    <t>（様式第１号の３の１）</t>
    <rPh sb="3" eb="4">
      <t>ダイ</t>
    </rPh>
    <rPh sb="5" eb="6">
      <t>ゴウ</t>
    </rPh>
    <phoneticPr fontId="3"/>
  </si>
  <si>
    <t>省力化・省人化モデル枠</t>
    <rPh sb="0" eb="3">
      <t>ショウリョクカ</t>
    </rPh>
    <rPh sb="4" eb="7">
      <t>ショウジンカ</t>
    </rPh>
    <rPh sb="10" eb="11">
      <t>ワク</t>
    </rPh>
    <phoneticPr fontId="3"/>
  </si>
  <si>
    <t>補助金申請額※１、２</t>
    <rPh sb="0" eb="3">
      <t>ホジョキン</t>
    </rPh>
    <rPh sb="3" eb="5">
      <t>シンセイ</t>
    </rPh>
    <rPh sb="5" eb="6">
      <t>ガク</t>
    </rPh>
    <phoneticPr fontId="3"/>
  </si>
  <si>
    <t>※１　(d)又は補助上限額1,000万円のうち金額の低い方。
※２　補助金下限額は200万円とする。</t>
    <rPh sb="6" eb="7">
      <t>マタ</t>
    </rPh>
    <rPh sb="23" eb="25">
      <t>キンガク</t>
    </rPh>
    <rPh sb="26" eb="27">
      <t>ヒク</t>
    </rPh>
    <rPh sb="28" eb="29">
      <t>ホウ</t>
    </rPh>
    <rPh sb="34" eb="37">
      <t>ホジョキン</t>
    </rPh>
    <rPh sb="37" eb="39">
      <t>カゲン</t>
    </rPh>
    <rPh sb="39" eb="40">
      <t>ガクマンエン</t>
    </rPh>
    <phoneticPr fontId="3"/>
  </si>
  <si>
    <t>第３次　富山県中小企業トランスフォーメーション補助金　収支計画書</t>
    <rPh sb="0" eb="1">
      <t>ダイ</t>
    </rPh>
    <rPh sb="2" eb="3">
      <t>ジ</t>
    </rPh>
    <rPh sb="4" eb="7">
      <t>トヤマケン</t>
    </rPh>
    <rPh sb="7" eb="9">
      <t>チュウショウ</t>
    </rPh>
    <rPh sb="9" eb="11">
      <t>キギョウ</t>
    </rPh>
    <rPh sb="23" eb="26">
      <t>ホジョキン</t>
    </rPh>
    <rPh sb="27" eb="29">
      <t>シュウシ</t>
    </rPh>
    <rPh sb="29" eb="31">
      <t>ケイカク</t>
    </rPh>
    <rPh sb="31" eb="32">
      <t>ショ</t>
    </rPh>
    <phoneticPr fontId="3"/>
  </si>
  <si>
    <t>☆　徴取した見積書の日付は、令和８年２月３日以降のものが対象です。</t>
    <rPh sb="6" eb="8">
      <t>ミツ</t>
    </rPh>
    <rPh sb="8" eb="9">
      <t>ショ</t>
    </rPh>
    <rPh sb="10" eb="12">
      <t>ヒヅケ</t>
    </rPh>
    <rPh sb="14" eb="16">
      <t>レイワ</t>
    </rPh>
    <rPh sb="17" eb="18">
      <t>ネン</t>
    </rPh>
    <rPh sb="19" eb="20">
      <t>ガツ</t>
    </rPh>
    <rPh sb="21" eb="24">
      <t>ニチイコウ</t>
    </rPh>
    <rPh sb="28" eb="30">
      <t>タイショウ</t>
    </rPh>
    <phoneticPr fontId="3"/>
  </si>
  <si>
    <r>
      <t xml:space="preserve">補助対象経費(c)
(a)×(b)
</t>
    </r>
    <r>
      <rPr>
        <sz val="8"/>
        <rFont val="ＭＳ ゴシック"/>
        <family val="3"/>
        <charset val="128"/>
      </rPr>
      <t>※「消費税及び地方消費税額」を除く</t>
    </r>
    <rPh sb="2" eb="4">
      <t>タイショウ</t>
    </rPh>
    <rPh sb="4" eb="6">
      <t>ケイヒ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</si>
  <si>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事業者名</t>
    <rPh sb="0" eb="4">
      <t>ジギョウシャメイ</t>
    </rPh>
    <phoneticPr fontId="3"/>
  </si>
  <si>
    <t>事業者区分</t>
    <rPh sb="0" eb="3">
      <t>ジギョウシャ</t>
    </rPh>
    <rPh sb="3" eb="5">
      <t>クブン</t>
    </rPh>
    <phoneticPr fontId="3"/>
  </si>
  <si>
    <r>
      <t>☆　補助対象経費は支払いや設備の設置を、実績報告の提出期限（</t>
    </r>
    <r>
      <rPr>
        <b/>
        <sz val="13"/>
        <color rgb="FFFF0000"/>
        <rFont val="ＭＳ ゴシック"/>
        <family val="3"/>
        <charset val="128"/>
      </rPr>
      <t>令和９年１月８日</t>
    </r>
    <r>
      <rPr>
        <b/>
        <sz val="13"/>
        <rFont val="ＭＳ ゴシック"/>
        <family val="3"/>
        <charset val="128"/>
      </rPr>
      <t>）までに完了する必要があります。</t>
    </r>
    <rPh sb="2" eb="4">
      <t>ホジョ</t>
    </rPh>
    <rPh sb="4" eb="6">
      <t>タイショウ</t>
    </rPh>
    <rPh sb="6" eb="8">
      <t>ケイヒ</t>
    </rPh>
    <rPh sb="9" eb="11">
      <t>シハライ</t>
    </rPh>
    <rPh sb="13" eb="15">
      <t>セツビ</t>
    </rPh>
    <rPh sb="16" eb="18">
      <t>セッチ</t>
    </rPh>
    <rPh sb="20" eb="22">
      <t>ジッセキ</t>
    </rPh>
    <rPh sb="22" eb="24">
      <t>ホウコク</t>
    </rPh>
    <rPh sb="25" eb="27">
      <t>テイシュツ</t>
    </rPh>
    <rPh sb="27" eb="29">
      <t>キゲン</t>
    </rPh>
    <rPh sb="30" eb="32">
      <t>レイワ</t>
    </rPh>
    <rPh sb="33" eb="34">
      <t>ネン</t>
    </rPh>
    <rPh sb="35" eb="36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</si>
</sst>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u/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trike/>
      <sz val="12"/>
      <color rgb="FF0070C0"/>
      <name val="ＭＳ ゴシック"/>
      <family val="3"/>
      <charset val="128"/>
    </font>
    <font>
      <sz val="16"/>
      <name val="HGS創英角ｺﾞｼｯｸUB"/>
      <family val="3"/>
      <charset val="128"/>
    </font>
    <font>
      <sz val="8"/>
      <name val="ＭＳ ゴシック"/>
      <family val="3"/>
      <charset val="128"/>
    </font>
    <font>
      <b/>
      <sz val="13"/>
      <name val="ＭＳ ゴシック"/>
      <family val="3"/>
      <charset val="128"/>
    </font>
    <font>
      <b/>
      <sz val="13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</cellStyleXfs>
  <cellXfs count="64">
    <xf numFmtId="0" fontId="0" fillId="0" borderId="0" xfId="0">
      <alignment vertical="center"/>
    </xf>
    <xf numFmtId="0" fontId="14" fillId="0" borderId="0" xfId="1" applyNumberFormat="1" applyFont="1" applyFill="1" applyAlignment="1">
      <alignment horizontal="right" vertical="center"/>
    </xf>
    <xf numFmtId="0" fontId="4" fillId="0" borderId="0" xfId="2" applyFont="1" applyAlignment="1">
      <alignment vertical="center"/>
    </xf>
    <xf numFmtId="0" fontId="8" fillId="0" borderId="0" xfId="4" applyFont="1" applyAlignment="1">
      <alignment vertical="center"/>
    </xf>
    <xf numFmtId="0" fontId="8" fillId="0" borderId="0" xfId="1" applyNumberFormat="1" applyFont="1" applyFill="1" applyAlignment="1">
      <alignment vertical="center"/>
    </xf>
    <xf numFmtId="0" fontId="14" fillId="0" borderId="0" xfId="1" applyNumberFormat="1" applyFont="1" applyFill="1" applyAlignment="1">
      <alignment vertical="center" shrinkToFit="1"/>
    </xf>
    <xf numFmtId="0" fontId="5" fillId="0" borderId="0" xfId="2" applyFont="1" applyAlignment="1">
      <alignment horizontal="center" vertical="center"/>
    </xf>
    <xf numFmtId="0" fontId="7" fillId="0" borderId="0" xfId="4" applyFont="1" applyAlignment="1">
      <alignment vertical="center"/>
    </xf>
    <xf numFmtId="0" fontId="7" fillId="0" borderId="0" xfId="2" applyFont="1" applyAlignment="1">
      <alignment vertical="center"/>
    </xf>
    <xf numFmtId="0" fontId="4" fillId="0" borderId="0" xfId="4" applyFont="1" applyAlignment="1">
      <alignment vertical="center"/>
    </xf>
    <xf numFmtId="0" fontId="7" fillId="0" borderId="0" xfId="1" applyNumberFormat="1" applyFont="1" applyFill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7" fillId="0" borderId="0" xfId="2" applyFont="1" applyAlignment="1">
      <alignment horizontal="center" vertical="center"/>
    </xf>
    <xf numFmtId="0" fontId="4" fillId="0" borderId="0" xfId="4" applyFont="1" applyAlignment="1">
      <alignment horizontal="center" vertical="center"/>
    </xf>
    <xf numFmtId="0" fontId="13" fillId="0" borderId="9" xfId="4" applyFont="1" applyBorder="1" applyAlignment="1">
      <alignment horizontal="center" vertical="center"/>
    </xf>
    <xf numFmtId="0" fontId="6" fillId="0" borderId="0" xfId="4" applyFont="1" applyAlignment="1">
      <alignment horizontal="right" vertical="center"/>
    </xf>
    <xf numFmtId="0" fontId="9" fillId="0" borderId="2" xfId="1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Border="1" applyAlignment="1">
      <alignment horizontal="center" vertical="center" wrapText="1"/>
    </xf>
    <xf numFmtId="0" fontId="7" fillId="0" borderId="0" xfId="4" applyFont="1" applyAlignment="1">
      <alignment horizontal="center" vertical="center"/>
    </xf>
    <xf numFmtId="0" fontId="9" fillId="0" borderId="2" xfId="4" applyFont="1" applyBorder="1" applyAlignment="1">
      <alignment horizontal="left" vertical="center" shrinkToFit="1"/>
    </xf>
    <xf numFmtId="0" fontId="9" fillId="0" borderId="2" xfId="4" applyFont="1" applyBorder="1" applyAlignment="1" applyProtection="1">
      <alignment vertical="center" wrapText="1"/>
      <protection locked="0"/>
    </xf>
    <xf numFmtId="0" fontId="1" fillId="0" borderId="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NumberFormat="1" applyFont="1" applyFill="1" applyBorder="1" applyAlignment="1" applyProtection="1">
      <alignment horizontal="center" vertical="center"/>
      <protection locked="0"/>
    </xf>
    <xf numFmtId="0" fontId="9" fillId="0" borderId="4" xfId="4" applyFont="1" applyBorder="1" applyAlignment="1">
      <alignment vertical="center" wrapText="1"/>
    </xf>
    <xf numFmtId="0" fontId="1" fillId="0" borderId="4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right" vertical="center"/>
    </xf>
    <xf numFmtId="0" fontId="6" fillId="0" borderId="0" xfId="3" applyFont="1" applyAlignment="1">
      <alignment horizontal="left" vertical="center" wrapText="1"/>
    </xf>
    <xf numFmtId="0" fontId="9" fillId="0" borderId="0" xfId="3" applyFont="1" applyAlignment="1">
      <alignment horizontal="center" vertical="center"/>
    </xf>
    <xf numFmtId="0" fontId="6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9" fillId="0" borderId="0" xfId="4" applyFont="1" applyAlignment="1">
      <alignment vertical="center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0" fontId="6" fillId="0" borderId="0" xfId="3" applyFont="1">
      <alignment vertical="center"/>
    </xf>
    <xf numFmtId="0" fontId="5" fillId="0" borderId="0" xfId="0" applyFont="1">
      <alignment vertical="center"/>
    </xf>
    <xf numFmtId="0" fontId="16" fillId="0" borderId="0" xfId="2" applyFont="1" applyAlignment="1">
      <alignment vertical="center"/>
    </xf>
    <xf numFmtId="0" fontId="16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3" fontId="1" fillId="0" borderId="2" xfId="1" applyNumberFormat="1" applyFont="1" applyFill="1" applyBorder="1" applyAlignment="1" applyProtection="1">
      <alignment horizontal="right" vertical="center"/>
      <protection locked="0"/>
    </xf>
    <xf numFmtId="3" fontId="1" fillId="0" borderId="2" xfId="1" applyNumberFormat="1" applyFont="1" applyFill="1" applyBorder="1" applyAlignment="1">
      <alignment horizontal="right" vertical="center"/>
    </xf>
    <xf numFmtId="3" fontId="1" fillId="0" borderId="4" xfId="1" applyNumberFormat="1" applyFont="1" applyFill="1" applyBorder="1" applyAlignment="1">
      <alignment horizontal="right" vertical="center"/>
    </xf>
    <xf numFmtId="3" fontId="1" fillId="0" borderId="5" xfId="1" applyNumberFormat="1" applyFont="1" applyFill="1" applyBorder="1" applyAlignment="1">
      <alignment horizontal="right" vertical="center"/>
    </xf>
    <xf numFmtId="3" fontId="7" fillId="0" borderId="10" xfId="1" applyNumberFormat="1" applyFont="1" applyFill="1" applyBorder="1" applyAlignment="1">
      <alignment vertical="center"/>
    </xf>
    <xf numFmtId="0" fontId="18" fillId="0" borderId="0" xfId="3" applyFont="1" applyAlignment="1">
      <alignment horizontal="center" vertical="center" wrapText="1"/>
    </xf>
    <xf numFmtId="0" fontId="7" fillId="0" borderId="2" xfId="4" applyFont="1" applyBorder="1" applyAlignment="1">
      <alignment horizontal="center" vertical="center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0" fontId="9" fillId="0" borderId="0" xfId="1" applyNumberFormat="1" applyFont="1" applyFill="1" applyAlignment="1">
      <alignment horizontal="left" vertical="center" wrapText="1"/>
    </xf>
    <xf numFmtId="0" fontId="9" fillId="0" borderId="6" xfId="4" applyFont="1" applyBorder="1" applyAlignment="1">
      <alignment horizontal="center" vertical="center"/>
    </xf>
    <xf numFmtId="0" fontId="9" fillId="0" borderId="12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center" vertical="center" wrapText="1"/>
    </xf>
    <xf numFmtId="0" fontId="1" fillId="0" borderId="7" xfId="1" applyNumberFormat="1" applyFont="1" applyFill="1" applyBorder="1" applyAlignment="1" applyProtection="1">
      <alignment horizontal="center" vertical="center"/>
      <protection locked="0"/>
    </xf>
    <xf numFmtId="0" fontId="1" fillId="0" borderId="8" xfId="1" applyNumberFormat="1" applyFont="1" applyFill="1" applyBorder="1" applyAlignment="1" applyProtection="1">
      <alignment horizontal="center" vertical="center"/>
      <protection locked="0"/>
    </xf>
    <xf numFmtId="0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5" fillId="0" borderId="0" xfId="2" applyFont="1" applyAlignment="1">
      <alignment horizontal="center" vertical="center"/>
    </xf>
    <xf numFmtId="0" fontId="9" fillId="0" borderId="3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distributed" vertical="center" indent="3"/>
    </xf>
    <xf numFmtId="0" fontId="7" fillId="0" borderId="2" xfId="1" applyNumberFormat="1" applyFont="1" applyFill="1" applyBorder="1" applyAlignment="1">
      <alignment horizontal="distributed" vertical="center" indent="3"/>
    </xf>
    <xf numFmtId="0" fontId="7" fillId="0" borderId="2" xfId="2" applyFont="1" applyBorder="1" applyAlignment="1">
      <alignment horizontal="center" vertical="center"/>
    </xf>
  </cellXfs>
  <cellStyles count="5"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7</xdr:col>
      <xdr:colOff>0</xdr:colOff>
      <xdr:row>35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8796130"/>
          <a:ext cx="9061174" cy="62119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"/>
  <sheetViews>
    <sheetView showGridLines="0" showZeros="0" tabSelected="1" view="pageBreakPreview" zoomScale="115" zoomScaleNormal="115" zoomScaleSheetLayoutView="115" workbookViewId="0">
      <selection activeCell="F5" sqref="F5:G5"/>
    </sheetView>
  </sheetViews>
  <sheetFormatPr defaultColWidth="8.875" defaultRowHeight="22.15" customHeight="1" x14ac:dyDescent="0.15"/>
  <cols>
    <col min="1" max="1" width="18.75" style="7" customWidth="1"/>
    <col min="2" max="2" width="25" style="7" customWidth="1"/>
    <col min="3" max="4" width="6.25" style="10" customWidth="1"/>
    <col min="5" max="5" width="12.5" style="10" customWidth="1"/>
    <col min="6" max="7" width="25" style="10" customWidth="1"/>
    <col min="8" max="8" width="6.25" style="10" customWidth="1"/>
    <col min="9" max="9" width="3.875" style="7" customWidth="1"/>
    <col min="10" max="16384" width="8.875" style="7"/>
  </cols>
  <sheetData>
    <row r="1" spans="1:8" s="3" customFormat="1" ht="21" customHeight="1" x14ac:dyDescent="0.15">
      <c r="A1" s="2" t="s">
        <v>20</v>
      </c>
      <c r="C1" s="4"/>
      <c r="D1" s="4"/>
      <c r="F1" s="5"/>
      <c r="G1" s="5"/>
      <c r="H1" s="1" t="s">
        <v>21</v>
      </c>
    </row>
    <row r="2" spans="1:8" s="3" customFormat="1" ht="17.25" customHeight="1" x14ac:dyDescent="0.15">
      <c r="C2" s="4"/>
      <c r="D2" s="4"/>
      <c r="E2" s="4"/>
      <c r="F2" s="4"/>
      <c r="G2" s="4"/>
      <c r="H2" s="4"/>
    </row>
    <row r="3" spans="1:8" ht="17.25" customHeight="1" x14ac:dyDescent="0.15">
      <c r="A3" s="56" t="s">
        <v>24</v>
      </c>
      <c r="B3" s="56"/>
      <c r="C3" s="56"/>
      <c r="D3" s="56"/>
      <c r="E3" s="56"/>
      <c r="F3" s="56"/>
      <c r="G3" s="56"/>
      <c r="H3" s="6"/>
    </row>
    <row r="4" spans="1:8" ht="17.25" customHeight="1" x14ac:dyDescent="0.15">
      <c r="A4" s="6"/>
      <c r="B4" s="6"/>
      <c r="C4" s="6"/>
      <c r="D4" s="6"/>
      <c r="E4" s="6"/>
      <c r="F4" s="6"/>
      <c r="G4" s="6"/>
      <c r="H4" s="6"/>
    </row>
    <row r="5" spans="1:8" ht="26.25" customHeight="1" x14ac:dyDescent="0.15">
      <c r="A5" s="6"/>
      <c r="B5" s="6"/>
      <c r="C5" s="61" t="s">
        <v>27</v>
      </c>
      <c r="D5" s="61"/>
      <c r="E5" s="61"/>
      <c r="F5" s="63"/>
      <c r="G5" s="63"/>
      <c r="H5" s="8"/>
    </row>
    <row r="6" spans="1:8" ht="26.25" customHeight="1" x14ac:dyDescent="0.15">
      <c r="A6" s="9"/>
      <c r="C6" s="62" t="s">
        <v>28</v>
      </c>
      <c r="D6" s="62"/>
      <c r="E6" s="62"/>
      <c r="F6" s="44"/>
      <c r="H6" s="6"/>
    </row>
    <row r="7" spans="1:8" ht="17.25" customHeight="1" x14ac:dyDescent="0.15">
      <c r="A7" s="9"/>
      <c r="F7" s="11"/>
      <c r="G7" s="12"/>
      <c r="H7" s="12"/>
    </row>
    <row r="8" spans="1:8" ht="17.25" customHeight="1" x14ac:dyDescent="0.15">
      <c r="A8" s="9"/>
      <c r="G8" s="13"/>
      <c r="H8" s="6"/>
    </row>
    <row r="9" spans="1:8" ht="26.25" customHeight="1" x14ac:dyDescent="0.15">
      <c r="A9" s="9" t="s">
        <v>7</v>
      </c>
      <c r="G9" s="14"/>
      <c r="H9" s="15"/>
    </row>
    <row r="10" spans="1:8" ht="33.75" customHeight="1" x14ac:dyDescent="0.15">
      <c r="A10" s="57" t="s">
        <v>6</v>
      </c>
      <c r="B10" s="59" t="s">
        <v>1</v>
      </c>
      <c r="C10" s="60" t="s">
        <v>4</v>
      </c>
      <c r="D10" s="60"/>
      <c r="E10" s="60" t="s">
        <v>12</v>
      </c>
      <c r="F10" s="60" t="s">
        <v>26</v>
      </c>
      <c r="G10" s="52" t="str">
        <f>_xlfn.SWITCH(F6,"中小・組合","(c)×2/3（中　小）"&amp;CHAR(10)&amp;"(d)","小規模","(c)×3/4（小規模）"&amp;CHAR(10)&amp;"(d)","(c)×2/3（中　小）"&amp;CHAR(10)&amp;"(c)×3/4（小規模）"&amp;CHAR(10)&amp;"(d)")</f>
        <v>(c)×2/3（中　小）
(c)×3/4（小規模）
(d)</v>
      </c>
      <c r="H10" s="17"/>
    </row>
    <row r="11" spans="1:8" s="18" customFormat="1" ht="33.75" customHeight="1" x14ac:dyDescent="0.15">
      <c r="A11" s="58"/>
      <c r="B11" s="59"/>
      <c r="C11" s="16" t="s">
        <v>0</v>
      </c>
      <c r="D11" s="16" t="s">
        <v>2</v>
      </c>
      <c r="E11" s="60"/>
      <c r="F11" s="60"/>
      <c r="G11" s="52"/>
      <c r="H11" s="17"/>
    </row>
    <row r="12" spans="1:8" ht="30" customHeight="1" x14ac:dyDescent="0.15">
      <c r="A12" s="19"/>
      <c r="B12" s="20"/>
      <c r="C12" s="21"/>
      <c r="D12" s="21"/>
      <c r="E12" s="38"/>
      <c r="F12" s="39">
        <f t="shared" ref="F12:F17" si="0">C12*E12</f>
        <v>0</v>
      </c>
      <c r="G12" s="53"/>
      <c r="H12" s="22"/>
    </row>
    <row r="13" spans="1:8" ht="30" customHeight="1" x14ac:dyDescent="0.15">
      <c r="A13" s="19"/>
      <c r="B13" s="20"/>
      <c r="C13" s="21"/>
      <c r="D13" s="21"/>
      <c r="E13" s="38"/>
      <c r="F13" s="39">
        <f t="shared" si="0"/>
        <v>0</v>
      </c>
      <c r="G13" s="54"/>
      <c r="H13" s="22"/>
    </row>
    <row r="14" spans="1:8" ht="30" customHeight="1" x14ac:dyDescent="0.15">
      <c r="A14" s="19"/>
      <c r="B14" s="20"/>
      <c r="C14" s="21"/>
      <c r="D14" s="21"/>
      <c r="E14" s="38"/>
      <c r="F14" s="39">
        <f t="shared" si="0"/>
        <v>0</v>
      </c>
      <c r="G14" s="54"/>
      <c r="H14" s="22"/>
    </row>
    <row r="15" spans="1:8" ht="30" customHeight="1" x14ac:dyDescent="0.15">
      <c r="A15" s="19"/>
      <c r="B15" s="20"/>
      <c r="C15" s="21"/>
      <c r="D15" s="21"/>
      <c r="E15" s="38"/>
      <c r="F15" s="39">
        <f t="shared" si="0"/>
        <v>0</v>
      </c>
      <c r="G15" s="54"/>
      <c r="H15" s="22"/>
    </row>
    <row r="16" spans="1:8" ht="30" customHeight="1" x14ac:dyDescent="0.15">
      <c r="A16" s="19"/>
      <c r="B16" s="20"/>
      <c r="C16" s="21"/>
      <c r="D16" s="21"/>
      <c r="E16" s="38"/>
      <c r="F16" s="39">
        <f t="shared" si="0"/>
        <v>0</v>
      </c>
      <c r="G16" s="54"/>
      <c r="H16" s="22"/>
    </row>
    <row r="17" spans="1:8" ht="30" customHeight="1" thickBot="1" x14ac:dyDescent="0.2">
      <c r="A17" s="19"/>
      <c r="B17" s="23"/>
      <c r="C17" s="24"/>
      <c r="D17" s="24"/>
      <c r="E17" s="40"/>
      <c r="F17" s="39">
        <f t="shared" si="0"/>
        <v>0</v>
      </c>
      <c r="G17" s="55"/>
      <c r="H17" s="22"/>
    </row>
    <row r="18" spans="1:8" ht="30" customHeight="1" x14ac:dyDescent="0.15">
      <c r="A18" s="49" t="s">
        <v>5</v>
      </c>
      <c r="B18" s="50"/>
      <c r="C18" s="50"/>
      <c r="D18" s="50"/>
      <c r="E18" s="51"/>
      <c r="F18" s="41">
        <f>SUM(F12:F17)</f>
        <v>0</v>
      </c>
      <c r="G18" s="41">
        <f>ROUNDDOWN(F18*_xlfn.SWITCH(F6,"中小・組合",2/3,"小規模",3/4,0),-3)</f>
        <v>0</v>
      </c>
      <c r="H18" s="25"/>
    </row>
    <row r="19" spans="1:8" ht="17.25" customHeight="1" thickBot="1" x14ac:dyDescent="0.2">
      <c r="A19" s="26"/>
      <c r="B19" s="26"/>
      <c r="C19" s="26"/>
      <c r="D19" s="26"/>
      <c r="E19" s="26"/>
      <c r="F19" s="26"/>
      <c r="G19" s="43" t="str">
        <f>IF(AND(0&lt;G20,G20&lt;2000000),"下限額は200万円です","")</f>
        <v/>
      </c>
      <c r="H19" s="26"/>
    </row>
    <row r="20" spans="1:8" ht="30" customHeight="1" thickBot="1" x14ac:dyDescent="0.2">
      <c r="A20" s="26"/>
      <c r="B20" s="26"/>
      <c r="C20" s="26"/>
      <c r="D20" s="26"/>
      <c r="E20" s="7"/>
      <c r="F20" s="27" t="s">
        <v>22</v>
      </c>
      <c r="G20" s="42">
        <f>MIN(G18,10000000)</f>
        <v>0</v>
      </c>
      <c r="H20" s="26" t="s">
        <v>10</v>
      </c>
    </row>
    <row r="21" spans="1:8" ht="17.25" customHeight="1" x14ac:dyDescent="0.15">
      <c r="A21" s="48" t="s">
        <v>23</v>
      </c>
      <c r="B21" s="48"/>
      <c r="C21" s="48"/>
      <c r="D21" s="48"/>
      <c r="E21" s="48"/>
      <c r="F21" s="48"/>
      <c r="G21" s="48"/>
      <c r="H21" s="48"/>
    </row>
    <row r="22" spans="1:8" ht="17.25" customHeight="1" x14ac:dyDescent="0.15">
      <c r="A22" s="48"/>
      <c r="B22" s="48"/>
      <c r="C22" s="48"/>
      <c r="D22" s="48"/>
      <c r="E22" s="48"/>
      <c r="F22" s="48"/>
      <c r="G22" s="48"/>
      <c r="H22" s="48"/>
    </row>
    <row r="23" spans="1:8" ht="13.5" customHeight="1" x14ac:dyDescent="0.15">
      <c r="A23" s="28" t="s">
        <v>3</v>
      </c>
      <c r="B23" s="2"/>
      <c r="C23" s="2"/>
      <c r="D23" s="2"/>
      <c r="E23" s="2"/>
      <c r="F23" s="29"/>
      <c r="G23" s="30"/>
      <c r="H23" s="30"/>
    </row>
    <row r="24" spans="1:8" ht="13.5" customHeight="1" x14ac:dyDescent="0.15">
      <c r="A24" s="45" t="s">
        <v>9</v>
      </c>
      <c r="B24" s="46"/>
      <c r="C24" s="46"/>
      <c r="D24" s="46"/>
      <c r="E24" s="46"/>
      <c r="F24" s="46"/>
    </row>
    <row r="25" spans="1:8" ht="13.5" customHeight="1" x14ac:dyDescent="0.15">
      <c r="A25" s="31" t="s">
        <v>14</v>
      </c>
      <c r="B25" s="31"/>
      <c r="C25" s="31"/>
      <c r="D25" s="31"/>
      <c r="E25" s="31"/>
      <c r="F25" s="31"/>
    </row>
    <row r="26" spans="1:8" ht="13.5" customHeight="1" x14ac:dyDescent="0.15">
      <c r="A26" s="45" t="s">
        <v>13</v>
      </c>
      <c r="B26" s="45"/>
      <c r="C26" s="45"/>
      <c r="D26" s="45"/>
      <c r="E26" s="45"/>
      <c r="F26" s="45"/>
    </row>
    <row r="27" spans="1:8" ht="13.5" customHeight="1" x14ac:dyDescent="0.15">
      <c r="A27" s="45" t="s">
        <v>8</v>
      </c>
      <c r="B27" s="45"/>
      <c r="C27" s="45"/>
      <c r="D27" s="45"/>
      <c r="E27" s="45"/>
      <c r="F27" s="45"/>
      <c r="G27" s="45"/>
      <c r="H27" s="26"/>
    </row>
    <row r="28" spans="1:8" ht="13.5" customHeight="1" x14ac:dyDescent="0.15">
      <c r="A28" s="47" t="s">
        <v>11</v>
      </c>
      <c r="B28" s="47"/>
      <c r="C28" s="47"/>
      <c r="D28" s="47"/>
      <c r="E28" s="47"/>
      <c r="F28" s="47"/>
      <c r="G28" s="47"/>
      <c r="H28" s="32"/>
    </row>
    <row r="29" spans="1:8" ht="13.5" customHeight="1" x14ac:dyDescent="0.15">
      <c r="A29" s="31" t="s">
        <v>17</v>
      </c>
      <c r="B29" s="26"/>
      <c r="C29" s="26"/>
      <c r="D29" s="26"/>
      <c r="E29" s="26"/>
      <c r="F29" s="26"/>
      <c r="G29" s="26"/>
      <c r="H29" s="26"/>
    </row>
    <row r="30" spans="1:8" ht="13.5" customHeight="1" x14ac:dyDescent="0.15">
      <c r="A30" s="31" t="s">
        <v>18</v>
      </c>
      <c r="B30" s="26"/>
      <c r="C30" s="26"/>
      <c r="D30" s="26"/>
      <c r="E30" s="26"/>
      <c r="F30" s="26"/>
      <c r="G30" s="26"/>
      <c r="H30" s="26"/>
    </row>
    <row r="31" spans="1:8" ht="13.5" customHeight="1" x14ac:dyDescent="0.15">
      <c r="A31" s="33" t="s">
        <v>16</v>
      </c>
      <c r="B31" s="33"/>
      <c r="C31" s="33"/>
      <c r="D31" s="33"/>
      <c r="E31" s="33"/>
      <c r="F31" s="33"/>
      <c r="G31" s="26"/>
      <c r="H31" s="26"/>
    </row>
    <row r="32" spans="1:8" ht="14.25" customHeight="1" x14ac:dyDescent="0.15">
      <c r="A32" s="33"/>
      <c r="B32" s="33"/>
      <c r="C32" s="33"/>
      <c r="D32" s="33"/>
      <c r="E32" s="33"/>
      <c r="F32" s="33"/>
      <c r="G32" s="26"/>
      <c r="H32" s="26"/>
    </row>
    <row r="33" spans="1:8" ht="16.5" customHeight="1" x14ac:dyDescent="0.15">
      <c r="A33" s="26"/>
      <c r="B33" s="26"/>
      <c r="C33" s="26"/>
      <c r="D33" s="26"/>
      <c r="E33" s="26"/>
      <c r="F33" s="26"/>
      <c r="G33" s="26"/>
      <c r="H33" s="26"/>
    </row>
    <row r="34" spans="1:8" ht="16.5" customHeight="1" x14ac:dyDescent="0.15">
      <c r="A34" s="26"/>
      <c r="B34" s="26"/>
      <c r="C34" s="26"/>
      <c r="D34" s="26"/>
      <c r="E34" s="26"/>
      <c r="F34" s="26"/>
      <c r="G34" s="26"/>
      <c r="H34" s="26"/>
    </row>
    <row r="35" spans="1:8" ht="16.5" customHeight="1" x14ac:dyDescent="0.15">
      <c r="A35" s="26"/>
      <c r="B35" s="26"/>
      <c r="C35" s="26"/>
      <c r="D35" s="26"/>
      <c r="E35" s="26"/>
      <c r="F35" s="26"/>
      <c r="G35" s="26"/>
      <c r="H35" s="26"/>
    </row>
    <row r="36" spans="1:8" ht="16.5" customHeight="1" x14ac:dyDescent="0.15">
      <c r="A36" s="34"/>
    </row>
    <row r="37" spans="1:8" ht="17.25" customHeight="1" x14ac:dyDescent="0.15">
      <c r="A37" s="35" t="s">
        <v>15</v>
      </c>
      <c r="B37" s="36"/>
      <c r="C37" s="36"/>
      <c r="D37" s="36"/>
      <c r="E37" s="36"/>
      <c r="F37" s="36"/>
      <c r="G37" s="36"/>
      <c r="H37" s="36"/>
    </row>
    <row r="38" spans="1:8" ht="17.25" customHeight="1" x14ac:dyDescent="0.15">
      <c r="A38" s="35" t="s">
        <v>25</v>
      </c>
      <c r="B38" s="36"/>
      <c r="C38" s="36"/>
      <c r="D38" s="36"/>
      <c r="E38" s="36"/>
      <c r="F38" s="36"/>
      <c r="G38" s="36"/>
      <c r="H38" s="36"/>
    </row>
    <row r="39" spans="1:8" ht="17.25" customHeight="1" x14ac:dyDescent="0.15">
      <c r="A39" s="35" t="s">
        <v>29</v>
      </c>
      <c r="B39" s="36"/>
      <c r="C39" s="36"/>
      <c r="D39" s="36"/>
      <c r="E39" s="36"/>
      <c r="F39" s="36"/>
      <c r="G39" s="36"/>
      <c r="H39" s="36"/>
    </row>
    <row r="40" spans="1:8" ht="22.15" customHeight="1" x14ac:dyDescent="0.15">
      <c r="A40" s="37" t="s">
        <v>19</v>
      </c>
      <c r="B40" s="6"/>
      <c r="C40" s="6"/>
      <c r="D40" s="6"/>
      <c r="E40" s="6"/>
      <c r="F40" s="6"/>
      <c r="G40" s="6"/>
      <c r="H40" s="6"/>
    </row>
  </sheetData>
  <mergeCells count="17">
    <mergeCell ref="A18:E18"/>
    <mergeCell ref="G10:G11"/>
    <mergeCell ref="G12:G17"/>
    <mergeCell ref="A3:G3"/>
    <mergeCell ref="A10:A11"/>
    <mergeCell ref="B10:B11"/>
    <mergeCell ref="C10:D10"/>
    <mergeCell ref="E10:E11"/>
    <mergeCell ref="F10:F11"/>
    <mergeCell ref="C5:E5"/>
    <mergeCell ref="C6:E6"/>
    <mergeCell ref="F5:G5"/>
    <mergeCell ref="A24:F24"/>
    <mergeCell ref="A26:F26"/>
    <mergeCell ref="A28:G28"/>
    <mergeCell ref="A27:G27"/>
    <mergeCell ref="A21:H22"/>
  </mergeCells>
  <phoneticPr fontId="3"/>
  <dataValidations count="4">
    <dataValidation imeMode="hiragana" allowBlank="1" showInputMessage="1" showErrorMessage="1" sqref="D1:D2 B1:B2 B41:B65511 B36 D36 D41:D65511 B6:B17 D7:D17" xr:uid="{00000000-0002-0000-0000-000000000000}"/>
    <dataValidation imeMode="halfAlpha" allowBlank="1" showInputMessage="1" showErrorMessage="1" sqref="C1:C2 E2 C41:C65511 C36 E36 E41:E65511 C6:C17 E7:E17" xr:uid="{00000000-0002-0000-0000-000001000000}"/>
    <dataValidation type="list" showInputMessage="1" showErrorMessage="1" sqref="F6" xr:uid="{3337D26C-6A9D-49BF-A995-2653493A4631}">
      <formula1>"　,中小・組合,小規模"</formula1>
    </dataValidation>
    <dataValidation type="list" allowBlank="1" showInputMessage="1" showErrorMessage="1" sqref="A12:A17" xr:uid="{D5E133DA-D887-4BF5-B4C4-203694677191}">
      <formula1>"　,謝金,旅費,広報費,印刷製本費,通信運搬費,雑役務費,借料,機械装置・システム費,備品購入費,外注費,改装等工事費,設備処分費,その他経費"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省力化・省人化モデル枠</vt:lpstr>
      <vt:lpstr>省力化・省人化モデル枠!Print_Area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2023-03-07T00:07:30Z</dcterms:created>
  <dcterms:modified xsi:type="dcterms:W3CDTF">2026-02-18T10:01:47Z</dcterms:modified>
</cp:coreProperties>
</file>