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5_中小企業支援センター\新事業・販路開拓支援課\起業なら富山！創業・移住支援事業\R7\03_実施要領\"/>
    </mc:Choice>
  </mc:AlternateContent>
  <xr:revisionPtr revIDLastSave="0" documentId="13_ncr:1_{735AED66-CAD5-4E46-83FC-856EDD081F0D}" xr6:coauthVersionLast="47" xr6:coauthVersionMax="47" xr10:uidLastSave="{00000000-0000-0000-0000-000000000000}"/>
  <bookViews>
    <workbookView xWindow="-105" yWindow="0" windowWidth="14610" windowHeight="15585" xr2:uid="{C9ACD6F2-4FFF-4792-9A21-458DBC97F1E2}"/>
  </bookViews>
  <sheets>
    <sheet name="遂行表紙" sheetId="12" r:id="rId1"/>
    <sheet name="遂行別紙" sheetId="13" r:id="rId2"/>
    <sheet name="支出明細 " sheetId="15" r:id="rId3"/>
  </sheets>
  <definedNames>
    <definedName name="_xlnm._FilterDatabase" localSheetId="2" hidden="1">'支出明細 '!$B$3:$I$150</definedName>
    <definedName name="_xlnm.Extract" localSheetId="2">'支出明細 '!$B$139:$B$148</definedName>
    <definedName name="_xlnm.Print_Area" localSheetId="2">'支出明細 '!$A$1:$H$150</definedName>
    <definedName name="_xlnm.Print_Area" localSheetId="0">遂行表紙!$A$1:$E$40</definedName>
    <definedName name="_xlnm.Print_Area" localSheetId="1">遂行別紙!$A$1:$F$36</definedName>
    <definedName name="_xlnm.Print_Titles" localSheetId="2">'支出明細 '!$5:$6</definedName>
  </definedNames>
  <calcPr calcId="181029"/>
</workbook>
</file>

<file path=xl/calcChain.xml><?xml version="1.0" encoding="utf-8"?>
<calcChain xmlns="http://schemas.openxmlformats.org/spreadsheetml/2006/main">
  <c r="D149" i="15" l="1"/>
  <c r="D32" i="13" s="1"/>
  <c r="D148" i="15"/>
  <c r="D31" i="13" s="1"/>
  <c r="D147" i="15"/>
  <c r="D30" i="13" s="1"/>
  <c r="D146" i="15"/>
  <c r="D29" i="13" s="1"/>
  <c r="D145" i="15"/>
  <c r="D28" i="13" s="1"/>
  <c r="D144" i="15"/>
  <c r="D27" i="13" s="1"/>
  <c r="E143" i="15"/>
  <c r="D143" i="15"/>
  <c r="G143" i="15" s="1"/>
  <c r="D142" i="15"/>
  <c r="D25" i="13" s="1"/>
  <c r="D141" i="15"/>
  <c r="D24" i="13" s="1"/>
  <c r="D140" i="15"/>
  <c r="D23" i="13" s="1"/>
  <c r="D139" i="15"/>
  <c r="D22" i="13" s="1"/>
  <c r="D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49" i="15" s="1"/>
  <c r="E16" i="15"/>
  <c r="E148" i="15" s="1"/>
  <c r="G148" i="15" s="1"/>
  <c r="E15" i="15"/>
  <c r="E147" i="15" s="1"/>
  <c r="E14" i="15"/>
  <c r="E146" i="15" s="1"/>
  <c r="E13" i="15"/>
  <c r="E145" i="15" s="1"/>
  <c r="G145" i="15" s="1"/>
  <c r="E12" i="15"/>
  <c r="E144" i="15" s="1"/>
  <c r="E11" i="15"/>
  <c r="E10" i="15"/>
  <c r="E142" i="15" s="1"/>
  <c r="E9" i="15"/>
  <c r="E141" i="15" s="1"/>
  <c r="E8" i="15"/>
  <c r="E140" i="15" s="1"/>
  <c r="G140" i="15" s="1"/>
  <c r="E7" i="15"/>
  <c r="E139" i="15" s="1"/>
  <c r="E17" i="13"/>
  <c r="F16" i="13" s="1"/>
  <c r="C17" i="13"/>
  <c r="D15" i="13" s="1"/>
  <c r="B33" i="13"/>
  <c r="D26" i="13" l="1"/>
  <c r="E150" i="15"/>
  <c r="F15" i="13"/>
  <c r="D14" i="13"/>
  <c r="D17" i="13" s="1"/>
  <c r="D16" i="13"/>
  <c r="F14" i="13"/>
  <c r="F17" i="13" s="1"/>
  <c r="G144" i="15"/>
  <c r="G139" i="15"/>
  <c r="G146" i="15"/>
  <c r="G147" i="15"/>
  <c r="G141" i="15"/>
  <c r="G142" i="15"/>
  <c r="G149" i="15"/>
  <c r="E137" i="15"/>
  <c r="H137" i="15" s="1"/>
  <c r="F33" i="13" s="1"/>
  <c r="D150" i="15"/>
  <c r="H150" i="15" s="1"/>
  <c r="G150" i="15" l="1"/>
  <c r="D33" i="13"/>
</calcChain>
</file>

<file path=xl/sharedStrings.xml><?xml version="1.0" encoding="utf-8"?>
<sst xmlns="http://schemas.openxmlformats.org/spreadsheetml/2006/main" count="110" uniqueCount="93">
  <si>
    <t>４．売上実績等</t>
    <rPh sb="2" eb="4">
      <t>ウリアゲ</t>
    </rPh>
    <rPh sb="4" eb="7">
      <t>ジッセキトウ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</si>
  <si>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</si>
  <si>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製品・サービスの名称</t>
    <rPh sb="0" eb="2">
      <t>セイヒン</t>
    </rPh>
    <rPh sb="8" eb="10">
      <t>メイショウ</t>
    </rPh>
    <phoneticPr fontId="3"/>
  </si>
  <si>
    <t>構成比(％)</t>
    <rPh sb="0" eb="3">
      <t>コウセイヒ</t>
    </rPh>
    <phoneticPr fontId="3"/>
  </si>
  <si>
    <t>売上高合計</t>
    <rPh sb="0" eb="2">
      <t>ウリアゲ</t>
    </rPh>
    <rPh sb="2" eb="3">
      <t>ダカ</t>
    </rPh>
    <rPh sb="3" eb="5">
      <t>ゴウケイ</t>
    </rPh>
    <phoneticPr fontId="3"/>
  </si>
  <si>
    <t>（単位：円）</t>
    <rPh sb="1" eb="3">
      <t>タンイ</t>
    </rPh>
    <rPh sb="4" eb="5">
      <t>エン</t>
    </rPh>
    <phoneticPr fontId="3"/>
  </si>
  <si>
    <t>収入の部</t>
    <rPh sb="0" eb="2">
      <t>シュウニュウ</t>
    </rPh>
    <rPh sb="3" eb="4">
      <t>ブ</t>
    </rPh>
    <phoneticPr fontId="3"/>
  </si>
  <si>
    <t>金　額</t>
    <rPh sb="0" eb="1">
      <t>カネ</t>
    </rPh>
    <rPh sb="2" eb="3">
      <t>ガク</t>
    </rPh>
    <phoneticPr fontId="3"/>
  </si>
  <si>
    <t>支出の部</t>
    <rPh sb="0" eb="2">
      <t>シシュツ</t>
    </rPh>
    <rPh sb="3" eb="4">
      <t>ブ</t>
    </rPh>
    <phoneticPr fontId="3"/>
  </si>
  <si>
    <t>摘　要</t>
    <rPh sb="0" eb="1">
      <t>テキ</t>
    </rPh>
    <rPh sb="2" eb="3">
      <t>ヨウ</t>
    </rPh>
    <phoneticPr fontId="3"/>
  </si>
  <si>
    <t>借入金</t>
    <rPh sb="0" eb="2">
      <t>カリイレ</t>
    </rPh>
    <rPh sb="2" eb="3">
      <t>キン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</si>
  <si>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</si>
  <si>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</si>
  <si>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企業名：</t>
    <rPh sb="0" eb="2">
      <t>キギョウ</t>
    </rPh>
    <rPh sb="2" eb="3">
      <t>メイ</t>
    </rPh>
    <phoneticPr fontId="3"/>
  </si>
  <si>
    <t>支払日</t>
    <rPh sb="0" eb="2">
      <t>シハライ</t>
    </rPh>
    <rPh sb="2" eb="3">
      <t>ビ</t>
    </rPh>
    <phoneticPr fontId="3"/>
  </si>
  <si>
    <t>支払額</t>
    <rPh sb="0" eb="2">
      <t>シハライ</t>
    </rPh>
    <rPh sb="2" eb="3">
      <t>ガク</t>
    </rPh>
    <phoneticPr fontId="3"/>
  </si>
  <si>
    <t>うち</t>
    <phoneticPr fontId="3"/>
  </si>
  <si>
    <t>消費税額</t>
    <rPh sb="0" eb="3">
      <t>ショウヒゼイ</t>
    </rPh>
    <rPh sb="3" eb="4">
      <t>ガク</t>
    </rPh>
    <phoneticPr fontId="3"/>
  </si>
  <si>
    <t>内　訳</t>
    <rPh sb="0" eb="1">
      <t>ウチ</t>
    </rPh>
    <rPh sb="2" eb="3">
      <t>ヤク</t>
    </rPh>
    <phoneticPr fontId="3"/>
  </si>
  <si>
    <t>相手先</t>
    <rPh sb="0" eb="3">
      <t>アイテサキ</t>
    </rPh>
    <phoneticPr fontId="3"/>
  </si>
  <si>
    <t>合　計</t>
    <rPh sb="0" eb="1">
      <t>ゴウ</t>
    </rPh>
    <rPh sb="2" eb="3">
      <t>ケイ</t>
    </rPh>
    <phoneticPr fontId="3"/>
  </si>
  <si>
    <t>費用科目リスト</t>
    <rPh sb="0" eb="2">
      <t>ヒヨウ</t>
    </rPh>
    <rPh sb="2" eb="4">
      <t>カモク</t>
    </rPh>
    <phoneticPr fontId="3"/>
  </si>
  <si>
    <t>税抜き額→</t>
    <rPh sb="0" eb="1">
      <t>ゼイ</t>
    </rPh>
    <rPh sb="1" eb="2">
      <t>ヌ</t>
    </rPh>
    <rPh sb="3" eb="4">
      <t>ガク</t>
    </rPh>
    <phoneticPr fontId="3"/>
  </si>
  <si>
    <t>関係書類</t>
    <rPh sb="0" eb="2">
      <t>カンケイ</t>
    </rPh>
    <rPh sb="2" eb="4">
      <t>ショルイ</t>
    </rPh>
    <phoneticPr fontId="3"/>
  </si>
  <si>
    <t>２．事業の実績（概要）</t>
    <rPh sb="2" eb="4">
      <t>ジギョウ</t>
    </rPh>
    <rPh sb="5" eb="7">
      <t>ジッセキ</t>
    </rPh>
    <rPh sb="8" eb="10">
      <t>ガイヨウ</t>
    </rPh>
    <phoneticPr fontId="3"/>
  </si>
  <si>
    <t>３．今後の課題</t>
    <rPh sb="2" eb="4">
      <t>コンゴ</t>
    </rPh>
    <rPh sb="5" eb="7">
      <t>カダイ</t>
    </rPh>
    <phoneticPr fontId="3"/>
  </si>
  <si>
    <t>税込み額</t>
    <rPh sb="0" eb="2">
      <t>ゼイコ</t>
    </rPh>
    <rPh sb="3" eb="4">
      <t>ガク</t>
    </rPh>
    <phoneticPr fontId="3"/>
  </si>
  <si>
    <t>税抜き額</t>
    <rPh sb="0" eb="1">
      <t>ゼイ</t>
    </rPh>
    <rPh sb="1" eb="2">
      <t>ヌ</t>
    </rPh>
    <rPh sb="3" eb="4">
      <t>ガク</t>
    </rPh>
    <phoneticPr fontId="3"/>
  </si>
  <si>
    <t>横計検算</t>
    <rPh sb="0" eb="1">
      <t>ヨコ</t>
    </rPh>
    <rPh sb="1" eb="2">
      <t>ケイ</t>
    </rPh>
    <rPh sb="2" eb="4">
      <t>ケンザン</t>
    </rPh>
    <phoneticPr fontId="3"/>
  </si>
  <si>
    <t>５．申請事業の当該年度の経費支出実績</t>
    <rPh sb="2" eb="4">
      <t>シンセイ</t>
    </rPh>
    <rPh sb="4" eb="6">
      <t>ジギョウ</t>
    </rPh>
    <rPh sb="7" eb="9">
      <t>トウガイ</t>
    </rPh>
    <rPh sb="9" eb="11">
      <t>ネンド</t>
    </rPh>
    <rPh sb="12" eb="14">
      <t>ケイヒ</t>
    </rPh>
    <rPh sb="14" eb="16">
      <t>シシュツ</t>
    </rPh>
    <rPh sb="16" eb="18">
      <t>ジッセキ</t>
    </rPh>
    <phoneticPr fontId="3"/>
  </si>
  <si>
    <t>自己資金 等</t>
    <rPh sb="0" eb="2">
      <t>ジコ</t>
    </rPh>
    <rPh sb="2" eb="4">
      <t>シキン</t>
    </rPh>
    <rPh sb="5" eb="6">
      <t>トウ</t>
    </rPh>
    <phoneticPr fontId="3"/>
  </si>
  <si>
    <t>現金</t>
    <rPh sb="0" eb="2">
      <t>ゲンキン</t>
    </rPh>
    <phoneticPr fontId="3"/>
  </si>
  <si>
    <t>振込</t>
    <rPh sb="0" eb="2">
      <t>フリコ</t>
    </rPh>
    <phoneticPr fontId="3"/>
  </si>
  <si>
    <t>引落</t>
    <rPh sb="0" eb="2">
      <t>ヒキオトシ</t>
    </rPh>
    <phoneticPr fontId="3"/>
  </si>
  <si>
    <t>№</t>
    <phoneticPr fontId="3"/>
  </si>
  <si>
    <t>カード</t>
    <phoneticPr fontId="3"/>
  </si>
  <si>
    <t>公益財団法人 富山県新世紀産業機構</t>
    <rPh sb="0" eb="2">
      <t>コウエキ</t>
    </rPh>
    <rPh sb="2" eb="4">
      <t>ザイダン</t>
    </rPh>
    <rPh sb="4" eb="6">
      <t>ホウジン</t>
    </rPh>
    <rPh sb="7" eb="10">
      <t>トヤマケン</t>
    </rPh>
    <rPh sb="10" eb="13">
      <t>シンセイキ</t>
    </rPh>
    <rPh sb="13" eb="15">
      <t>サンギョウ</t>
    </rPh>
    <rPh sb="15" eb="17">
      <t>キコウ</t>
    </rPh>
    <phoneticPr fontId="3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</si>
  <si>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</si>
  <si>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理事長　　中谷　仁　殿</t>
    <rPh sb="0" eb="1">
      <t>リ</t>
    </rPh>
    <rPh sb="1" eb="2">
      <t>コト</t>
    </rPh>
    <rPh sb="2" eb="3">
      <t>チョウ</t>
    </rPh>
    <rPh sb="10" eb="11">
      <t>トノ</t>
    </rPh>
    <phoneticPr fontId="3"/>
  </si>
  <si>
    <t>電話番号：</t>
    <rPh sb="0" eb="4">
      <t>デンワバンゴウ</t>
    </rPh>
    <phoneticPr fontId="3"/>
  </si>
  <si>
    <t>＜書類等郵送先＞</t>
    <phoneticPr fontId="3"/>
  </si>
  <si>
    <t>※上記と異なる場合のみ記載</t>
    <rPh sb="1" eb="3">
      <t>ジョウキ</t>
    </rPh>
    <rPh sb="4" eb="5">
      <t>コト</t>
    </rPh>
    <rPh sb="7" eb="9">
      <t>バアイ</t>
    </rPh>
    <rPh sb="11" eb="13">
      <t>キサイ</t>
    </rPh>
    <phoneticPr fontId="3"/>
  </si>
  <si>
    <t>住    所：</t>
    <rPh sb="0" eb="1">
      <t>ジュウ</t>
    </rPh>
    <rPh sb="5" eb="6">
      <t>ショ</t>
    </rPh>
    <phoneticPr fontId="3"/>
  </si>
  <si>
    <t>郵便番号：</t>
    <rPh sb="0" eb="4">
      <t>ユウビンバンゴウ</t>
    </rPh>
    <phoneticPr fontId="3"/>
  </si>
  <si>
    <t>事業所所在地</t>
    <rPh sb="0" eb="3">
      <t>ジギョウショ</t>
    </rPh>
    <rPh sb="3" eb="6">
      <t>ショザイチ</t>
    </rPh>
    <phoneticPr fontId="3"/>
  </si>
  <si>
    <t>（個人の場合は現住所）</t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</si>
  <si>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</si>
  <si>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費用科目
（選択）</t>
    <rPh sb="0" eb="2">
      <t>ヒヨウ</t>
    </rPh>
    <rPh sb="2" eb="4">
      <t>カモク</t>
    </rPh>
    <rPh sb="6" eb="8">
      <t>センタク</t>
    </rPh>
    <phoneticPr fontId="3"/>
  </si>
  <si>
    <t>支払方法</t>
    <rPh sb="0" eb="2">
      <t>シハライ</t>
    </rPh>
    <phoneticPr fontId="3"/>
  </si>
  <si>
    <t>（選択）</t>
    <rPh sb="1" eb="3">
      <t>センタク</t>
    </rPh>
    <phoneticPr fontId="3"/>
  </si>
  <si>
    <t>←交付申請書と同じ（30文字のテーマ名）</t>
    <rPh sb="1" eb="6">
      <t>コウフシンセイショ</t>
    </rPh>
    <rPh sb="7" eb="8">
      <t>オナ</t>
    </rPh>
    <rPh sb="12" eb="14">
      <t>モジ</t>
    </rPh>
    <rPh sb="18" eb="19">
      <t>メイ</t>
    </rPh>
    <phoneticPr fontId="3"/>
  </si>
  <si>
    <t>１．事業のテーマ（事業の概要）</t>
    <rPh sb="2" eb="4">
      <t>ジギョウ</t>
    </rPh>
    <rPh sb="9" eb="11">
      <t>ジギョウ</t>
    </rPh>
    <rPh sb="12" eb="14">
      <t>ガイヨウ</t>
    </rPh>
    <phoneticPr fontId="3"/>
  </si>
  <si>
    <r>
      <rPr>
        <sz val="9"/>
        <rFont val="ＭＳ ゴシック"/>
        <family val="3"/>
        <charset val="128"/>
      </rPr>
      <t>申請年度の売上実績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（今年度の４月～直近）</t>
    </r>
    <rPh sb="0" eb="2">
      <t>シンセイ</t>
    </rPh>
    <rPh sb="2" eb="4">
      <t>ネンド</t>
    </rPh>
    <rPh sb="5" eb="9">
      <t>ウリアゲジッセキ</t>
    </rPh>
    <rPh sb="18" eb="20">
      <t>チョッキン</t>
    </rPh>
    <phoneticPr fontId="3"/>
  </si>
  <si>
    <r>
      <rPr>
        <sz val="9"/>
        <rFont val="ＭＳ ゴシック"/>
        <family val="3"/>
        <charset val="128"/>
      </rPr>
      <t>翌年度の売上見込み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（来年度の４月～３月）</t>
    </r>
    <rPh sb="4" eb="6">
      <t>ウリアゲ</t>
    </rPh>
    <rPh sb="6" eb="8">
      <t>ミコ</t>
    </rPh>
    <phoneticPr fontId="3"/>
  </si>
  <si>
    <t>　（今年度の４月～遂行状況報告書提出日まで）</t>
    <rPh sb="2" eb="5">
      <t>コンネンド</t>
    </rPh>
    <rPh sb="7" eb="8">
      <t>ガツ</t>
    </rPh>
    <rPh sb="9" eb="13">
      <t>スイコウジョウキョウ</t>
    </rPh>
    <rPh sb="13" eb="16">
      <t>ホウコクショ</t>
    </rPh>
    <rPh sb="16" eb="18">
      <t>テイシュツ</t>
    </rPh>
    <rPh sb="18" eb="19">
      <t>ビ</t>
    </rPh>
    <phoneticPr fontId="3"/>
  </si>
  <si>
    <t>※１　補助金額は合計額の50％以内です。（税抜き、千円未満切捨て）</t>
    <phoneticPr fontId="3"/>
  </si>
  <si>
    <t>うち税抜き額→</t>
    <rPh sb="2" eb="3">
      <t>ゼイ</t>
    </rPh>
    <rPh sb="3" eb="4">
      <t>ヌ</t>
    </rPh>
    <rPh sb="5" eb="6">
      <t>ガク</t>
    </rPh>
    <phoneticPr fontId="3"/>
  </si>
  <si>
    <t>←ワード等で別紙資料をご作成いただいても構いません（様式は問いません）</t>
    <rPh sb="4" eb="5">
      <t>ナド</t>
    </rPh>
    <rPh sb="6" eb="10">
      <t>ベッシシリョウ</t>
    </rPh>
    <rPh sb="12" eb="14">
      <t>サクセイ</t>
    </rPh>
    <rPh sb="20" eb="21">
      <t>カマ</t>
    </rPh>
    <rPh sb="26" eb="28">
      <t>ヨウシキ</t>
    </rPh>
    <rPh sb="29" eb="30">
      <t>ト</t>
    </rPh>
    <phoneticPr fontId="3"/>
  </si>
  <si>
    <t>支出明細表のとおり</t>
    <rPh sb="0" eb="5">
      <t>シシュツメイサイヒョウ</t>
    </rPh>
    <phoneticPr fontId="3"/>
  </si>
  <si>
    <t>〃</t>
    <phoneticPr fontId="3"/>
  </si>
  <si>
    <t>（別紙）起業なら富山！創業・移住支援事業 遂行状況報告書</t>
    <rPh sb="1" eb="3">
      <t>ベッシ</t>
    </rPh>
    <rPh sb="4" eb="6">
      <t>キギョウ</t>
    </rPh>
    <rPh sb="8" eb="10">
      <t>トミヤマ</t>
    </rPh>
    <rPh sb="11" eb="13">
      <t>ソウギョウ</t>
    </rPh>
    <rPh sb="14" eb="16">
      <t>イジュウ</t>
    </rPh>
    <rPh sb="16" eb="18">
      <t>シエン</t>
    </rPh>
    <rPh sb="18" eb="20">
      <t>ジギョウ</t>
    </rPh>
    <rPh sb="21" eb="28">
      <t>スイコウジョウキョウホウコクショ</t>
    </rPh>
    <phoneticPr fontId="3"/>
  </si>
  <si>
    <t xml:space="preserve">（様式第７号） </t>
    <rPh sb="1" eb="3">
      <t>ヨウシキ</t>
    </rPh>
    <rPh sb="3" eb="4">
      <t>ダイ</t>
    </rPh>
    <rPh sb="5" eb="6">
      <t>ゴウ</t>
    </rPh>
    <phoneticPr fontId="3"/>
  </si>
  <si>
    <t>起業なら富山！創業・移住支援事業 支出明細表</t>
    <rPh sb="0" eb="2">
      <t>キギョウ</t>
    </rPh>
    <rPh sb="4" eb="6">
      <t>トミヤマ</t>
    </rPh>
    <rPh sb="7" eb="9">
      <t>ソウギョウ</t>
    </rPh>
    <rPh sb="10" eb="12">
      <t>イジュウ</t>
    </rPh>
    <rPh sb="12" eb="14">
      <t>シエン</t>
    </rPh>
    <rPh sb="14" eb="16">
      <t>ジギョウ</t>
    </rPh>
    <rPh sb="17" eb="19">
      <t>シシュツ</t>
    </rPh>
    <rPh sb="19" eb="21">
      <t>メイサイ</t>
    </rPh>
    <rPh sb="21" eb="22">
      <t>ヒョウ</t>
    </rPh>
    <phoneticPr fontId="3"/>
  </si>
  <si>
    <t>機械設備費</t>
    <rPh sb="0" eb="2">
      <t>キカイ</t>
    </rPh>
    <rPh sb="2" eb="4">
      <t>セツビ</t>
    </rPh>
    <rPh sb="4" eb="5">
      <t>ヒ</t>
    </rPh>
    <phoneticPr fontId="2"/>
  </si>
  <si>
    <t>機械設備費</t>
    <rPh sb="0" eb="2">
      <t>キカイ</t>
    </rPh>
    <rPh sb="2" eb="4">
      <t>セツビ</t>
    </rPh>
    <rPh sb="4" eb="5">
      <t>ヒ</t>
    </rPh>
    <phoneticPr fontId="1"/>
  </si>
  <si>
    <t>器具工具備品費</t>
    <rPh sb="0" eb="2">
      <t>キグ</t>
    </rPh>
    <rPh sb="2" eb="4">
      <t>コウグ</t>
    </rPh>
    <rPh sb="4" eb="7">
      <t>ビヒンヒ</t>
    </rPh>
    <phoneticPr fontId="2"/>
  </si>
  <si>
    <t>器具工具備品費</t>
    <rPh sb="0" eb="2">
      <t>キグ</t>
    </rPh>
    <rPh sb="2" eb="4">
      <t>コウグ</t>
    </rPh>
    <rPh sb="4" eb="7">
      <t>ビヒンヒ</t>
    </rPh>
    <phoneticPr fontId="1"/>
  </si>
  <si>
    <t>構築物費</t>
  </si>
  <si>
    <t>店舗改装費</t>
    <rPh sb="0" eb="2">
      <t>テンポ</t>
    </rPh>
    <rPh sb="2" eb="4">
      <t>カイソウ</t>
    </rPh>
    <rPh sb="4" eb="5">
      <t>ヒ</t>
    </rPh>
    <phoneticPr fontId="2"/>
  </si>
  <si>
    <t>店舗改装費</t>
    <rPh sb="0" eb="2">
      <t>テンポ</t>
    </rPh>
    <rPh sb="2" eb="4">
      <t>カイソウ</t>
    </rPh>
    <rPh sb="4" eb="5">
      <t>ヒ</t>
    </rPh>
    <phoneticPr fontId="1"/>
  </si>
  <si>
    <t>外注加工費</t>
    <rPh sb="0" eb="2">
      <t>ガイチュウ</t>
    </rPh>
    <rPh sb="2" eb="5">
      <t>カコウヒ</t>
    </rPh>
    <phoneticPr fontId="2"/>
  </si>
  <si>
    <t>外注加工費</t>
    <rPh sb="0" eb="2">
      <t>ガイチュウ</t>
    </rPh>
    <rPh sb="2" eb="5">
      <t>カコウヒ</t>
    </rPh>
    <phoneticPr fontId="1"/>
  </si>
  <si>
    <t>委託費</t>
    <rPh sb="0" eb="2">
      <t>イタク</t>
    </rPh>
    <rPh sb="2" eb="3">
      <t>ヒ</t>
    </rPh>
    <phoneticPr fontId="2"/>
  </si>
  <si>
    <t>委託費</t>
    <rPh sb="0" eb="2">
      <t>イタク</t>
    </rPh>
    <rPh sb="2" eb="3">
      <t>ヒ</t>
    </rPh>
    <phoneticPr fontId="1"/>
  </si>
  <si>
    <t>知的所有権出願経費</t>
    <rPh sb="0" eb="2">
      <t>チテキ</t>
    </rPh>
    <rPh sb="2" eb="5">
      <t>ショユウケン</t>
    </rPh>
    <rPh sb="5" eb="7">
      <t>シュツガン</t>
    </rPh>
    <rPh sb="7" eb="9">
      <t>ケイヒ</t>
    </rPh>
    <phoneticPr fontId="2"/>
  </si>
  <si>
    <t>知的所有権出願経費</t>
    <rPh sb="0" eb="2">
      <t>チテキ</t>
    </rPh>
    <rPh sb="2" eb="5">
      <t>ショユウケン</t>
    </rPh>
    <rPh sb="5" eb="7">
      <t>シュツガン</t>
    </rPh>
    <rPh sb="7" eb="9">
      <t>ケイヒ</t>
    </rPh>
    <phoneticPr fontId="1"/>
  </si>
  <si>
    <t>専門家謝金</t>
    <rPh sb="0" eb="2">
      <t>センモン</t>
    </rPh>
    <rPh sb="2" eb="3">
      <t>カ</t>
    </rPh>
    <rPh sb="3" eb="5">
      <t>シャキン</t>
    </rPh>
    <phoneticPr fontId="2"/>
  </si>
  <si>
    <t>専門家謝金</t>
    <rPh sb="0" eb="2">
      <t>センモン</t>
    </rPh>
    <rPh sb="2" eb="3">
      <t>カ</t>
    </rPh>
    <rPh sb="3" eb="5">
      <t>シャキン</t>
    </rPh>
    <phoneticPr fontId="1"/>
  </si>
  <si>
    <t>広告宣伝費</t>
    <rPh sb="0" eb="2">
      <t>コウコク</t>
    </rPh>
    <rPh sb="2" eb="5">
      <t>センデンヒ</t>
    </rPh>
    <phoneticPr fontId="2"/>
  </si>
  <si>
    <t>広告宣伝費</t>
    <rPh sb="0" eb="2">
      <t>コウコク</t>
    </rPh>
    <rPh sb="2" eb="5">
      <t>センデンヒ</t>
    </rPh>
    <phoneticPr fontId="1"/>
  </si>
  <si>
    <t>家賃等賃借料</t>
    <rPh sb="0" eb="3">
      <t>ヤチントウ</t>
    </rPh>
    <rPh sb="3" eb="6">
      <t>チンシャクリョウ</t>
    </rPh>
    <phoneticPr fontId="2"/>
  </si>
  <si>
    <t>家賃等賃借料</t>
    <rPh sb="0" eb="3">
      <t>ヤチントウ</t>
    </rPh>
    <rPh sb="3" eb="6">
      <t>チンシャクリョウ</t>
    </rPh>
    <phoneticPr fontId="1"/>
  </si>
  <si>
    <t>その他の経費</t>
    <rPh sb="2" eb="3">
      <t>タ</t>
    </rPh>
    <rPh sb="4" eb="6">
      <t>ケイヒ</t>
    </rPh>
    <phoneticPr fontId="2"/>
  </si>
  <si>
    <t>その他の経費</t>
    <rPh sb="2" eb="3">
      <t>タ</t>
    </rPh>
    <rPh sb="4" eb="6">
      <t>ケイヒ</t>
    </rPh>
    <phoneticPr fontId="1"/>
  </si>
  <si>
    <t>補助金見込(※1、※2)</t>
    <rPh sb="0" eb="2">
      <t>ホジョ</t>
    </rPh>
    <rPh sb="2" eb="3">
      <t>キン</t>
    </rPh>
    <rPh sb="3" eb="5">
      <t>ミコ</t>
    </rPh>
    <phoneticPr fontId="3"/>
  </si>
  <si>
    <t>合計(※３)</t>
    <rPh sb="0" eb="2">
      <t>ゴウケイ</t>
    </rPh>
    <phoneticPr fontId="3"/>
  </si>
  <si>
    <t>合計(※３)</t>
    <phoneticPr fontId="3"/>
  </si>
  <si>
    <t>※２　申請時の加算要件が満たされない場合は、補助金上限額が減額となります。</t>
    <rPh sb="3" eb="6">
      <t>シンセイジ</t>
    </rPh>
    <rPh sb="7" eb="11">
      <t>カサンヨウケン</t>
    </rPh>
    <rPh sb="12" eb="13">
      <t>ミ</t>
    </rPh>
    <rPh sb="18" eb="20">
      <t>バアイ</t>
    </rPh>
    <rPh sb="22" eb="25">
      <t>ホジョキン</t>
    </rPh>
    <rPh sb="25" eb="27">
      <t>ジョウゲン</t>
    </rPh>
    <rPh sb="29" eb="31">
      <t>ゲンガク</t>
    </rPh>
    <phoneticPr fontId="3"/>
  </si>
  <si>
    <t>※３　収入の部と支出の部の合計は一致します。</t>
    <phoneticPr fontId="3"/>
  </si>
  <si>
    <t>　・起業なら富山！創業・移住支援事業（起業支援金）補助金 遂行状況報告書</t>
    <rPh sb="29" eb="31">
      <t>スイコウ</t>
    </rPh>
    <rPh sb="31" eb="33">
      <t>ジョウキョウ</t>
    </rPh>
    <phoneticPr fontId="3"/>
  </si>
  <si>
    <t>令和　年度 起業なら富山！創業・移住支援事業（起業支援金）補助金遂行状況報告書</t>
    <rPh sb="0" eb="2">
      <t>レイワ</t>
    </rPh>
    <rPh sb="3" eb="5">
      <t>ネンド</t>
    </rPh>
    <rPh sb="6" eb="8">
      <t>キギョウ</t>
    </rPh>
    <rPh sb="10" eb="12">
      <t>トミヤマ</t>
    </rPh>
    <rPh sb="13" eb="15">
      <t>ソウギョウ</t>
    </rPh>
    <rPh sb="16" eb="18">
      <t>イジュウ</t>
    </rPh>
    <rPh sb="18" eb="20">
      <t>シエン</t>
    </rPh>
    <rPh sb="20" eb="22">
      <t>ジギョウ</t>
    </rPh>
    <rPh sb="23" eb="25">
      <t>キギョウ</t>
    </rPh>
    <rPh sb="25" eb="27">
      <t>シエン</t>
    </rPh>
    <rPh sb="27" eb="28">
      <t>キン</t>
    </rPh>
    <rPh sb="32" eb="34">
      <t>スイコウ</t>
    </rPh>
    <rPh sb="34" eb="36">
      <t>ジョウキョウ</t>
    </rPh>
    <rPh sb="36" eb="39">
      <t>ホウコクショ</t>
    </rPh>
    <phoneticPr fontId="3"/>
  </si>
  <si>
    <t>支援事業（起業支援金）補助金の遂行状況を報告します。</t>
    <phoneticPr fontId="3"/>
  </si>
  <si>
    <t>　令和　年　月　日付け富新産第　号で交付決定通知のありました起業なら富山！創業・移住</t>
    <rPh sb="1" eb="2">
      <t>レイ</t>
    </rPh>
    <rPh sb="2" eb="3">
      <t>ワ</t>
    </rPh>
    <rPh sb="4" eb="5">
      <t>ネン</t>
    </rPh>
    <rPh sb="6" eb="7">
      <t>ガツ</t>
    </rPh>
    <rPh sb="8" eb="9">
      <t>ヒ</t>
    </rPh>
    <rPh sb="9" eb="10">
      <t>ヅ</t>
    </rPh>
    <rPh sb="11" eb="12">
      <t>トミ</t>
    </rPh>
    <rPh sb="12" eb="13">
      <t>シン</t>
    </rPh>
    <rPh sb="13" eb="14">
      <t>サン</t>
    </rPh>
    <rPh sb="14" eb="15">
      <t>ダイ</t>
    </rPh>
    <rPh sb="16" eb="17">
      <t>ゴウ</t>
    </rPh>
    <rPh sb="18" eb="20">
      <t>コウフ</t>
    </rPh>
    <rPh sb="20" eb="22">
      <t>ケッテイ</t>
    </rPh>
    <rPh sb="22" eb="24">
      <t>ツウチ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</si>
</sst>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9" fontId="5" fillId="0" borderId="14" xfId="28" applyFont="1" applyBorder="1" applyAlignment="1">
      <alignment vertical="center"/>
    </xf>
    <xf numFmtId="9" fontId="5" fillId="0" borderId="15" xfId="28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 shrinkToFit="1"/>
    </xf>
    <xf numFmtId="38" fontId="5" fillId="0" borderId="21" xfId="34" applyFont="1" applyBorder="1" applyAlignment="1">
      <alignment vertical="center"/>
    </xf>
    <xf numFmtId="0" fontId="5" fillId="0" borderId="23" xfId="0" applyFont="1" applyBorder="1" applyAlignment="1">
      <alignment vertical="center" shrinkToFit="1"/>
    </xf>
    <xf numFmtId="38" fontId="5" fillId="0" borderId="24" xfId="34" applyFont="1" applyBorder="1" applyAlignment="1">
      <alignment vertical="center"/>
    </xf>
    <xf numFmtId="0" fontId="5" fillId="0" borderId="25" xfId="0" applyFont="1" applyBorder="1" applyAlignment="1">
      <alignment vertical="center" shrinkToFit="1"/>
    </xf>
    <xf numFmtId="38" fontId="5" fillId="0" borderId="26" xfId="34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34" applyFont="1" applyBorder="1" applyAlignment="1">
      <alignment vertical="center"/>
    </xf>
    <xf numFmtId="9" fontId="5" fillId="0" borderId="0" xfId="28" applyFont="1" applyBorder="1" applyAlignment="1">
      <alignment vertical="center"/>
    </xf>
    <xf numFmtId="38" fontId="5" fillId="0" borderId="0" xfId="34" applyFont="1" applyFill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/>
    </xf>
    <xf numFmtId="57" fontId="5" fillId="0" borderId="0" xfId="0" applyNumberFormat="1" applyFont="1" applyAlignment="1">
      <alignment vertical="center" shrinkToFit="1"/>
    </xf>
    <xf numFmtId="57" fontId="5" fillId="0" borderId="30" xfId="0" applyNumberFormat="1" applyFont="1" applyBorder="1" applyAlignment="1">
      <alignment vertical="center" shrinkToFit="1"/>
    </xf>
    <xf numFmtId="57" fontId="5" fillId="0" borderId="33" xfId="0" applyNumberFormat="1" applyFont="1" applyBorder="1" applyAlignment="1">
      <alignment vertical="center" shrinkToFit="1"/>
    </xf>
    <xf numFmtId="57" fontId="5" fillId="0" borderId="34" xfId="0" applyNumberFormat="1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38" fontId="5" fillId="0" borderId="33" xfId="34" applyFont="1" applyFill="1" applyBorder="1" applyAlignment="1">
      <alignment vertical="center"/>
    </xf>
    <xf numFmtId="38" fontId="5" fillId="0" borderId="40" xfId="34" applyFont="1" applyFill="1" applyBorder="1" applyAlignment="1">
      <alignment vertical="center"/>
    </xf>
    <xf numFmtId="0" fontId="5" fillId="0" borderId="42" xfId="0" applyFont="1" applyBorder="1" applyAlignment="1">
      <alignment vertical="center"/>
    </xf>
    <xf numFmtId="57" fontId="5" fillId="0" borderId="43" xfId="0" applyNumberFormat="1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vertical="center"/>
    </xf>
    <xf numFmtId="57" fontId="5" fillId="0" borderId="47" xfId="0" applyNumberFormat="1" applyFont="1" applyBorder="1" applyAlignment="1">
      <alignment vertical="center" shrinkToFit="1"/>
    </xf>
    <xf numFmtId="38" fontId="5" fillId="0" borderId="49" xfId="0" applyNumberFormat="1" applyFont="1" applyBorder="1" applyAlignment="1">
      <alignment vertical="center" shrinkToFit="1"/>
    </xf>
    <xf numFmtId="0" fontId="5" fillId="0" borderId="35" xfId="0" applyFont="1" applyBorder="1" applyAlignment="1">
      <alignment vertical="center"/>
    </xf>
    <xf numFmtId="57" fontId="5" fillId="0" borderId="37" xfId="0" applyNumberFormat="1" applyFont="1" applyBorder="1" applyAlignment="1">
      <alignment vertical="center" shrinkToFit="1"/>
    </xf>
    <xf numFmtId="38" fontId="5" fillId="0" borderId="50" xfId="0" applyNumberFormat="1" applyFont="1" applyBorder="1" applyAlignment="1">
      <alignment vertical="center" shrinkToFit="1"/>
    </xf>
    <xf numFmtId="0" fontId="5" fillId="0" borderId="21" xfId="0" applyFont="1" applyBorder="1" applyAlignment="1">
      <alignment horizontal="right" vertical="center" shrinkToFit="1"/>
    </xf>
    <xf numFmtId="38" fontId="5" fillId="0" borderId="21" xfId="0" applyNumberFormat="1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 shrinkToFit="1"/>
    </xf>
    <xf numFmtId="57" fontId="5" fillId="0" borderId="57" xfId="0" applyNumberFormat="1" applyFont="1" applyBorder="1" applyAlignment="1">
      <alignment vertical="center" shrinkToFit="1"/>
    </xf>
    <xf numFmtId="0" fontId="5" fillId="0" borderId="28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vertical="center" shrinkToFit="1"/>
    </xf>
    <xf numFmtId="0" fontId="29" fillId="0" borderId="71" xfId="0" applyFont="1" applyBorder="1" applyAlignment="1">
      <alignment horizontal="center" vertical="center"/>
    </xf>
    <xf numFmtId="0" fontId="29" fillId="0" borderId="21" xfId="0" applyFont="1" applyBorder="1" applyAlignment="1">
      <alignment horizontal="right" vertical="center"/>
    </xf>
    <xf numFmtId="0" fontId="29" fillId="0" borderId="51" xfId="0" applyFont="1" applyBorder="1" applyAlignment="1">
      <alignment horizontal="right" vertical="center"/>
    </xf>
    <xf numFmtId="38" fontId="5" fillId="0" borderId="0" xfId="44" applyFont="1" applyAlignment="1">
      <alignment vertical="center" shrinkToFit="1"/>
    </xf>
    <xf numFmtId="38" fontId="5" fillId="0" borderId="0" xfId="44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8" fontId="5" fillId="0" borderId="29" xfId="44" applyFont="1" applyBorder="1" applyAlignment="1">
      <alignment horizontal="center" vertical="center" shrinkToFit="1"/>
    </xf>
    <xf numFmtId="38" fontId="5" fillId="0" borderId="44" xfId="44" applyFont="1" applyBorder="1" applyAlignment="1">
      <alignment horizontal="center" vertical="center" shrinkToFit="1"/>
    </xf>
    <xf numFmtId="38" fontId="5" fillId="0" borderId="16" xfId="44" applyFont="1" applyBorder="1" applyAlignment="1">
      <alignment horizontal="center" vertical="center" shrinkToFit="1"/>
    </xf>
    <xf numFmtId="38" fontId="5" fillId="0" borderId="38" xfId="44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38" fontId="5" fillId="0" borderId="31" xfId="44" applyFont="1" applyBorder="1" applyAlignment="1">
      <alignment vertical="center" shrinkToFit="1"/>
    </xf>
    <xf numFmtId="38" fontId="5" fillId="0" borderId="32" xfId="44" applyFont="1" applyBorder="1" applyAlignment="1">
      <alignment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2" xfId="0" applyFont="1" applyBorder="1" applyAlignment="1">
      <alignment vertical="center" shrinkToFit="1"/>
    </xf>
    <xf numFmtId="38" fontId="5" fillId="0" borderId="21" xfId="44" applyFont="1" applyBorder="1" applyAlignment="1">
      <alignment vertical="center" shrinkToFit="1"/>
    </xf>
    <xf numFmtId="38" fontId="5" fillId="0" borderId="14" xfId="44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38" fontId="5" fillId="0" borderId="35" xfId="44" applyFont="1" applyBorder="1" applyAlignment="1">
      <alignment vertical="center" shrinkToFit="1"/>
    </xf>
    <xf numFmtId="38" fontId="5" fillId="0" borderId="60" xfId="44" applyFont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38" fontId="5" fillId="0" borderId="36" xfId="44" applyFont="1" applyBorder="1" applyAlignment="1">
      <alignment vertical="center" shrinkToFit="1"/>
    </xf>
    <xf numFmtId="38" fontId="5" fillId="0" borderId="59" xfId="44" applyFont="1" applyBorder="1" applyAlignment="1">
      <alignment vertical="center" shrinkToFit="1"/>
    </xf>
    <xf numFmtId="38" fontId="5" fillId="0" borderId="58" xfId="44" applyFont="1" applyBorder="1" applyAlignment="1">
      <alignment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vertical="center" shrinkToFit="1"/>
    </xf>
    <xf numFmtId="0" fontId="5" fillId="0" borderId="59" xfId="0" applyFont="1" applyBorder="1" applyAlignment="1">
      <alignment vertical="center" shrinkToFit="1"/>
    </xf>
    <xf numFmtId="38" fontId="5" fillId="0" borderId="17" xfId="44" applyFont="1" applyBorder="1" applyAlignment="1">
      <alignment vertical="center" shrinkToFit="1"/>
    </xf>
    <xf numFmtId="38" fontId="5" fillId="0" borderId="12" xfId="44" applyFont="1" applyBorder="1" applyAlignment="1">
      <alignment vertical="center" shrinkToFit="1"/>
    </xf>
    <xf numFmtId="38" fontId="5" fillId="0" borderId="19" xfId="44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right" vertical="center" shrinkToFit="1"/>
    </xf>
    <xf numFmtId="38" fontId="5" fillId="0" borderId="12" xfId="0" applyNumberFormat="1" applyFont="1" applyBorder="1" applyAlignment="1">
      <alignment vertical="center" shrinkToFit="1"/>
    </xf>
    <xf numFmtId="38" fontId="5" fillId="0" borderId="45" xfId="44" applyFont="1" applyBorder="1" applyAlignment="1">
      <alignment horizontal="center" vertical="center" shrinkToFit="1"/>
    </xf>
    <xf numFmtId="38" fontId="5" fillId="0" borderId="48" xfId="44" applyFont="1" applyBorder="1" applyAlignment="1">
      <alignment vertical="center" shrinkToFit="1"/>
    </xf>
    <xf numFmtId="38" fontId="5" fillId="0" borderId="49" xfId="44" applyFont="1" applyBorder="1" applyAlignment="1">
      <alignment horizontal="center" vertical="center" shrinkToFit="1"/>
    </xf>
    <xf numFmtId="38" fontId="5" fillId="0" borderId="34" xfId="44" applyFont="1" applyBorder="1" applyAlignment="1">
      <alignment vertical="center" shrinkToFit="1"/>
    </xf>
    <xf numFmtId="38" fontId="5" fillId="0" borderId="50" xfId="44" applyFont="1" applyBorder="1" applyAlignment="1">
      <alignment horizontal="center" vertical="center" shrinkToFit="1"/>
    </xf>
    <xf numFmtId="38" fontId="5" fillId="0" borderId="0" xfId="44" applyFont="1" applyAlignment="1">
      <alignment horizontal="right" vertical="center" shrinkToFit="1"/>
    </xf>
    <xf numFmtId="0" fontId="5" fillId="0" borderId="0" xfId="0" applyFont="1" applyAlignment="1">
      <alignment horizontal="left" vertical="center" indent="1" shrinkToFit="1"/>
    </xf>
    <xf numFmtId="0" fontId="3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5" fillId="0" borderId="41" xfId="44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5" fillId="0" borderId="75" xfId="0" applyFont="1" applyBorder="1" applyAlignment="1">
      <alignment vertical="center"/>
    </xf>
    <xf numFmtId="57" fontId="5" fillId="0" borderId="76" xfId="0" applyNumberFormat="1" applyFont="1" applyBorder="1" applyAlignment="1">
      <alignment vertical="center" shrinkToFit="1"/>
    </xf>
    <xf numFmtId="38" fontId="5" fillId="0" borderId="77" xfId="44" applyFont="1" applyBorder="1" applyAlignment="1">
      <alignment vertical="center" shrinkToFit="1"/>
    </xf>
    <xf numFmtId="38" fontId="5" fillId="0" borderId="78" xfId="44" applyFont="1" applyBorder="1" applyAlignment="1">
      <alignment horizontal="center" vertical="center" shrinkToFit="1"/>
    </xf>
    <xf numFmtId="38" fontId="5" fillId="0" borderId="78" xfId="0" applyNumberFormat="1" applyFont="1" applyBorder="1" applyAlignment="1">
      <alignment vertical="center" shrinkToFit="1"/>
    </xf>
    <xf numFmtId="0" fontId="5" fillId="0" borderId="79" xfId="0" applyFont="1" applyBorder="1" applyAlignment="1">
      <alignment horizontal="center" vertical="center"/>
    </xf>
    <xf numFmtId="57" fontId="5" fillId="0" borderId="80" xfId="0" applyNumberFormat="1" applyFont="1" applyBorder="1" applyAlignment="1">
      <alignment vertical="center" shrinkToFit="1"/>
    </xf>
    <xf numFmtId="38" fontId="5" fillId="0" borderId="81" xfId="44" applyFont="1" applyBorder="1" applyAlignment="1">
      <alignment vertical="center" shrinkToFit="1"/>
    </xf>
    <xf numFmtId="38" fontId="5" fillId="0" borderId="82" xfId="44" applyFont="1" applyBorder="1" applyAlignment="1">
      <alignment horizontal="center" vertical="center" shrinkToFit="1"/>
    </xf>
    <xf numFmtId="38" fontId="5" fillId="0" borderId="82" xfId="0" applyNumberFormat="1" applyFont="1" applyBorder="1" applyAlignment="1">
      <alignment vertical="center" shrinkToFit="1"/>
    </xf>
    <xf numFmtId="38" fontId="5" fillId="0" borderId="86" xfId="44" applyFont="1" applyBorder="1" applyAlignment="1">
      <alignment vertical="center"/>
    </xf>
    <xf numFmtId="9" fontId="5" fillId="0" borderId="87" xfId="28" applyFont="1" applyBorder="1" applyAlignment="1">
      <alignment vertical="center"/>
    </xf>
    <xf numFmtId="38" fontId="5" fillId="0" borderId="89" xfId="34" applyFont="1" applyFill="1" applyBorder="1" applyAlignment="1">
      <alignment vertical="center"/>
    </xf>
    <xf numFmtId="0" fontId="5" fillId="0" borderId="83" xfId="0" applyFont="1" applyBorder="1" applyAlignment="1">
      <alignment horizontal="center" vertical="center"/>
    </xf>
    <xf numFmtId="38" fontId="5" fillId="0" borderId="91" xfId="34" applyFont="1" applyBorder="1" applyAlignment="1">
      <alignment vertical="center"/>
    </xf>
    <xf numFmtId="0" fontId="5" fillId="0" borderId="92" xfId="0" applyFont="1" applyBorder="1" applyAlignment="1">
      <alignment horizontal="center" vertical="center"/>
    </xf>
    <xf numFmtId="38" fontId="5" fillId="0" borderId="93" xfId="34" applyFont="1" applyFill="1" applyBorder="1" applyAlignment="1">
      <alignment vertical="center"/>
    </xf>
    <xf numFmtId="38" fontId="5" fillId="0" borderId="91" xfId="44" applyFont="1" applyBorder="1" applyAlignment="1">
      <alignment horizontal="right" vertical="center" wrapText="1"/>
    </xf>
    <xf numFmtId="38" fontId="5" fillId="0" borderId="85" xfId="44" applyFont="1" applyBorder="1" applyAlignment="1">
      <alignment vertical="center" wrapText="1"/>
    </xf>
    <xf numFmtId="0" fontId="5" fillId="0" borderId="94" xfId="0" applyFont="1" applyBorder="1" applyAlignment="1">
      <alignment vertical="center" shrinkToFit="1"/>
    </xf>
    <xf numFmtId="38" fontId="5" fillId="0" borderId="71" xfId="34" applyFont="1" applyBorder="1" applyAlignment="1">
      <alignment vertical="center"/>
    </xf>
    <xf numFmtId="0" fontId="5" fillId="0" borderId="88" xfId="0" applyFont="1" applyBorder="1" applyAlignment="1">
      <alignment vertical="center" shrinkToFit="1"/>
    </xf>
    <xf numFmtId="0" fontId="29" fillId="0" borderId="52" xfId="0" applyFont="1" applyBorder="1" applyAlignment="1">
      <alignment vertical="center"/>
    </xf>
    <xf numFmtId="0" fontId="29" fillId="0" borderId="53" xfId="0" applyFont="1" applyBorder="1" applyAlignment="1">
      <alignment vertical="center"/>
    </xf>
    <xf numFmtId="0" fontId="27" fillId="0" borderId="0" xfId="0" applyFont="1" applyAlignment="1">
      <alignment horizontal="left" vertical="center" indent="3"/>
    </xf>
    <xf numFmtId="58" fontId="27" fillId="0" borderId="0" xfId="0" applyNumberFormat="1" applyFont="1" applyAlignment="1">
      <alignment horizontal="right" vertical="center" indent="1"/>
    </xf>
    <xf numFmtId="0" fontId="29" fillId="0" borderId="72" xfId="0" applyFont="1" applyBorder="1" applyAlignment="1">
      <alignment horizontal="left" vertical="center"/>
    </xf>
    <xf numFmtId="0" fontId="29" fillId="0" borderId="73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64" xfId="0" applyFont="1" applyBorder="1" applyAlignment="1">
      <alignment vertical="center"/>
    </xf>
    <xf numFmtId="0" fontId="7" fillId="0" borderId="0" xfId="0" quotePrefix="1" applyFont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38" fontId="8" fillId="0" borderId="71" xfId="44" applyFont="1" applyBorder="1" applyAlignment="1">
      <alignment horizontal="center" vertical="center" wrapText="1"/>
    </xf>
    <xf numFmtId="38" fontId="8" fillId="0" borderId="90" xfId="44" applyFont="1" applyBorder="1" applyAlignment="1">
      <alignment horizontal="center" vertical="center" wrapText="1"/>
    </xf>
    <xf numFmtId="38" fontId="8" fillId="0" borderId="24" xfId="44" applyFont="1" applyBorder="1" applyAlignment="1">
      <alignment horizontal="center" vertical="center" wrapText="1"/>
    </xf>
    <xf numFmtId="38" fontId="8" fillId="0" borderId="62" xfId="44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7" fillId="0" borderId="43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left" vertical="center" indent="1" shrinkToFit="1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 shrinkToFit="1"/>
    </xf>
    <xf numFmtId="0" fontId="5" fillId="0" borderId="65" xfId="0" applyFont="1" applyBorder="1" applyAlignment="1">
      <alignment horizontal="center" vertical="center" shrinkToFit="1"/>
    </xf>
    <xf numFmtId="57" fontId="5" fillId="0" borderId="44" xfId="0" applyNumberFormat="1" applyFont="1" applyBorder="1" applyAlignment="1">
      <alignment horizontal="center" vertical="center" shrinkToFit="1"/>
    </xf>
    <xf numFmtId="57" fontId="5" fillId="0" borderId="38" xfId="0" applyNumberFormat="1" applyFont="1" applyBorder="1" applyAlignment="1">
      <alignment horizontal="center" vertical="center" shrinkToFit="1"/>
    </xf>
    <xf numFmtId="38" fontId="5" fillId="0" borderId="42" xfId="44" applyFont="1" applyBorder="1" applyAlignment="1">
      <alignment horizontal="center" vertical="center" shrinkToFit="1"/>
    </xf>
    <xf numFmtId="38" fontId="5" fillId="0" borderId="27" xfId="44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4" xr:uid="{D9AD7800-6DFE-40BD-9D6A-2F6B5EDD0D4D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6</xdr:col>
      <xdr:colOff>0</xdr:colOff>
      <xdr:row>7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FF3C3C8-F713-867D-2497-3E4DB65BF4D3}"/>
            </a:ext>
          </a:extLst>
        </xdr:cNvPr>
        <xdr:cNvSpPr txBox="1"/>
      </xdr:nvSpPr>
      <xdr:spPr>
        <a:xfrm>
          <a:off x="0" y="1638300"/>
          <a:ext cx="6915150" cy="15335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F5D671B-CDD4-4B59-97CB-30D7C99544E0}"/>
            </a:ext>
          </a:extLst>
        </xdr:cNvPr>
        <xdr:cNvSpPr txBox="1"/>
      </xdr:nvSpPr>
      <xdr:spPr>
        <a:xfrm>
          <a:off x="0" y="3619500"/>
          <a:ext cx="6915150" cy="15240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F24D6-D4DC-4F83-8851-35938EF4DDC9}">
  <sheetPr>
    <pageSetUpPr fitToPage="1"/>
  </sheetPr>
  <dimension ref="A1:E40"/>
  <sheetViews>
    <sheetView tabSelected="1" view="pageBreakPreview" zoomScaleNormal="100" zoomScaleSheetLayoutView="100" workbookViewId="0">
      <selection activeCell="D22" sqref="D22"/>
    </sheetView>
  </sheetViews>
  <sheetFormatPr defaultRowHeight="20.100000000000001" customHeight="1" x14ac:dyDescent="0.15"/>
  <cols>
    <col min="1" max="2" width="17.625" style="56" customWidth="1"/>
    <col min="3" max="3" width="25.625" style="56" customWidth="1"/>
    <col min="4" max="4" width="30.625" style="56" customWidth="1"/>
    <col min="5" max="5" width="5.875" style="56" customWidth="1"/>
    <col min="6" max="16384" width="9" style="56"/>
  </cols>
  <sheetData>
    <row r="1" spans="1:5" s="53" customFormat="1" ht="16.5" customHeight="1" x14ac:dyDescent="0.15">
      <c r="A1" s="53" t="s">
        <v>61</v>
      </c>
    </row>
    <row r="2" spans="1:5" s="53" customFormat="1" ht="16.5" customHeight="1" x14ac:dyDescent="0.15">
      <c r="D2" s="135" t="s">
        <v>37</v>
      </c>
      <c r="E2" s="135"/>
    </row>
    <row r="3" spans="1:5" s="53" customFormat="1" ht="16.5" customHeight="1" x14ac:dyDescent="0.15"/>
    <row r="4" spans="1:5" s="53" customFormat="1" ht="16.5" customHeight="1" x14ac:dyDescent="0.15">
      <c r="A4" s="54" t="s">
        <v>36</v>
      </c>
      <c r="B4" s="54"/>
    </row>
    <row r="5" spans="1:5" s="53" customFormat="1" ht="16.5" customHeight="1" x14ac:dyDescent="0.15">
      <c r="A5" s="54" t="s">
        <v>38</v>
      </c>
      <c r="B5" s="54"/>
    </row>
    <row r="6" spans="1:5" s="53" customFormat="1" ht="16.5" customHeight="1" x14ac:dyDescent="0.15"/>
    <row r="7" spans="1:5" s="53" customFormat="1" ht="20.25" customHeight="1" x14ac:dyDescent="0.15">
      <c r="C7" s="57" t="s">
        <v>44</v>
      </c>
      <c r="D7" s="57"/>
    </row>
    <row r="8" spans="1:5" s="53" customFormat="1" ht="20.25" customHeight="1" x14ac:dyDescent="0.15">
      <c r="C8" s="57" t="s">
        <v>45</v>
      </c>
      <c r="D8" s="54"/>
    </row>
    <row r="9" spans="1:5" s="53" customFormat="1" ht="20.25" customHeight="1" x14ac:dyDescent="0.15">
      <c r="C9" s="57" t="s">
        <v>11</v>
      </c>
      <c r="D9" s="54"/>
    </row>
    <row r="10" spans="1:5" s="53" customFormat="1" ht="20.25" customHeight="1" x14ac:dyDescent="0.15">
      <c r="C10" s="57" t="s">
        <v>46</v>
      </c>
      <c r="D10" s="54"/>
      <c r="E10" s="55"/>
    </row>
    <row r="11" spans="1:5" s="53" customFormat="1" ht="20.25" customHeight="1" x14ac:dyDescent="0.15">
      <c r="C11" s="57" t="s">
        <v>12</v>
      </c>
      <c r="D11" s="54"/>
    </row>
    <row r="12" spans="1:5" s="53" customFormat="1" ht="16.5" customHeight="1" x14ac:dyDescent="0.15"/>
    <row r="13" spans="1:5" s="53" customFormat="1" ht="16.5" customHeight="1" x14ac:dyDescent="0.15"/>
    <row r="14" spans="1:5" s="53" customFormat="1" ht="16.5" customHeight="1" x14ac:dyDescent="0.15">
      <c r="A14" s="134" t="s">
        <v>90</v>
      </c>
      <c r="B14" s="134"/>
      <c r="C14" s="134"/>
      <c r="D14" s="134"/>
      <c r="E14" s="134"/>
    </row>
    <row r="15" spans="1:5" s="53" customFormat="1" ht="16.5" customHeight="1" x14ac:dyDescent="0.15"/>
    <row r="16" spans="1:5" s="53" customFormat="1" ht="16.5" customHeight="1" x14ac:dyDescent="0.15">
      <c r="A16" s="177" t="s">
        <v>92</v>
      </c>
      <c r="B16" s="178"/>
      <c r="C16" s="178"/>
      <c r="D16" s="178"/>
      <c r="E16" s="178"/>
    </row>
    <row r="17" spans="1:5" s="53" customFormat="1" ht="16.5" customHeight="1" x14ac:dyDescent="0.15">
      <c r="A17" s="177" t="s">
        <v>91</v>
      </c>
      <c r="B17" s="178"/>
      <c r="C17" s="178"/>
      <c r="D17" s="178"/>
      <c r="E17" s="178"/>
    </row>
    <row r="18" spans="1:5" ht="16.5" customHeight="1" x14ac:dyDescent="0.15">
      <c r="A18" s="53"/>
      <c r="B18" s="53"/>
    </row>
    <row r="19" spans="1:5" s="53" customFormat="1" ht="16.5" customHeight="1" x14ac:dyDescent="0.15"/>
    <row r="20" spans="1:5" s="53" customFormat="1" ht="16.5" customHeight="1" x14ac:dyDescent="0.15">
      <c r="A20" s="53" t="s">
        <v>23</v>
      </c>
    </row>
    <row r="21" spans="1:5" s="53" customFormat="1" ht="16.5" customHeight="1" x14ac:dyDescent="0.15">
      <c r="A21" s="53" t="s">
        <v>89</v>
      </c>
    </row>
    <row r="22" spans="1:5" s="53" customFormat="1" ht="16.5" customHeight="1" x14ac:dyDescent="0.15"/>
    <row r="23" spans="1:5" ht="16.5" customHeight="1" x14ac:dyDescent="0.15"/>
    <row r="24" spans="1:5" ht="16.5" customHeight="1" x14ac:dyDescent="0.15"/>
    <row r="25" spans="1:5" ht="16.5" customHeight="1" x14ac:dyDescent="0.15"/>
    <row r="26" spans="1:5" ht="16.5" customHeight="1" x14ac:dyDescent="0.15"/>
    <row r="27" spans="1:5" ht="16.5" customHeight="1" x14ac:dyDescent="0.15"/>
    <row r="28" spans="1:5" ht="16.5" customHeight="1" x14ac:dyDescent="0.15"/>
    <row r="29" spans="1:5" ht="16.5" customHeight="1" x14ac:dyDescent="0.15"/>
    <row r="30" spans="1:5" ht="16.5" customHeight="1" x14ac:dyDescent="0.15"/>
    <row r="31" spans="1:5" ht="16.5" customHeight="1" x14ac:dyDescent="0.15"/>
    <row r="32" spans="1:5" ht="16.5" customHeight="1" x14ac:dyDescent="0.15"/>
    <row r="33" spans="2:4" ht="16.5" customHeight="1" x14ac:dyDescent="0.15"/>
    <row r="34" spans="2:4" ht="16.5" customHeight="1" x14ac:dyDescent="0.15"/>
    <row r="35" spans="2:4" ht="16.5" customHeight="1" x14ac:dyDescent="0.15">
      <c r="B35" s="58" t="s">
        <v>40</v>
      </c>
      <c r="C35" s="136" t="s">
        <v>41</v>
      </c>
      <c r="D35" s="137"/>
    </row>
    <row r="36" spans="2:4" ht="16.5" customHeight="1" x14ac:dyDescent="0.15">
      <c r="B36" s="59" t="s">
        <v>43</v>
      </c>
      <c r="C36" s="138"/>
      <c r="D36" s="139"/>
    </row>
    <row r="37" spans="2:4" ht="16.5" customHeight="1" x14ac:dyDescent="0.15">
      <c r="B37" s="59" t="s">
        <v>42</v>
      </c>
      <c r="C37" s="138"/>
      <c r="D37" s="139"/>
    </row>
    <row r="38" spans="2:4" ht="16.5" customHeight="1" x14ac:dyDescent="0.15">
      <c r="B38" s="60" t="s">
        <v>39</v>
      </c>
      <c r="C38" s="132"/>
      <c r="D38" s="133"/>
    </row>
    <row r="39" spans="2:4" ht="16.5" customHeight="1" x14ac:dyDescent="0.15"/>
    <row r="40" spans="2:4" ht="16.5" customHeight="1" x14ac:dyDescent="0.15"/>
  </sheetData>
  <mergeCells count="8">
    <mergeCell ref="C38:D38"/>
    <mergeCell ref="A14:E14"/>
    <mergeCell ref="D2:E2"/>
    <mergeCell ref="C35:D35"/>
    <mergeCell ref="C36:D36"/>
    <mergeCell ref="C37:D37"/>
    <mergeCell ref="A16:E16"/>
    <mergeCell ref="A17:E17"/>
  </mergeCells>
  <phoneticPr fontId="3"/>
  <printOptions horizontalCentered="1"/>
  <pageMargins left="0.78740157480314965" right="0.78740157480314965" top="1.3779527559055118" bottom="1.1811023622047245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B700-9517-401E-9A89-C520F5D0461C}">
  <sheetPr>
    <pageSetUpPr fitToPage="1"/>
  </sheetPr>
  <dimension ref="A1:G36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6.625" style="2" customWidth="1"/>
    <col min="2" max="2" width="14.25" style="2" customWidth="1"/>
    <col min="3" max="3" width="17.625" style="2" customWidth="1"/>
    <col min="4" max="4" width="12.625" style="2" customWidth="1"/>
    <col min="5" max="5" width="17.625" style="2" customWidth="1"/>
    <col min="6" max="6" width="11.625" style="2" customWidth="1"/>
    <col min="7" max="7" width="79.375" style="46" bestFit="1" customWidth="1"/>
    <col min="8" max="16384" width="9" style="2"/>
  </cols>
  <sheetData>
    <row r="1" spans="1:7" ht="20.100000000000001" customHeight="1" x14ac:dyDescent="0.15">
      <c r="A1" s="109" t="s">
        <v>60</v>
      </c>
    </row>
    <row r="2" spans="1:7" ht="12" customHeight="1" x14ac:dyDescent="0.15">
      <c r="A2" s="1"/>
    </row>
    <row r="3" spans="1:7" ht="20.100000000000001" customHeight="1" thickBot="1" x14ac:dyDescent="0.2">
      <c r="A3" s="3" t="s">
        <v>51</v>
      </c>
    </row>
    <row r="4" spans="1:7" ht="42" customHeight="1" thickBot="1" x14ac:dyDescent="0.2">
      <c r="A4" s="154"/>
      <c r="B4" s="155"/>
      <c r="C4" s="155"/>
      <c r="D4" s="155"/>
      <c r="E4" s="155"/>
      <c r="F4" s="156"/>
      <c r="G4" s="103" t="s">
        <v>50</v>
      </c>
    </row>
    <row r="5" spans="1:7" ht="17.100000000000001" customHeight="1" x14ac:dyDescent="0.15">
      <c r="A5" s="104"/>
      <c r="B5" s="104"/>
      <c r="C5" s="104"/>
      <c r="D5" s="104"/>
      <c r="E5" s="104"/>
      <c r="F5" s="104"/>
      <c r="G5" s="103"/>
    </row>
    <row r="6" spans="1:7" ht="20.100000000000001" customHeight="1" thickBot="1" x14ac:dyDescent="0.2">
      <c r="A6" s="3" t="s">
        <v>24</v>
      </c>
    </row>
    <row r="7" spans="1:7" ht="120" customHeight="1" thickBot="1" x14ac:dyDescent="0.2">
      <c r="A7" s="157"/>
      <c r="B7" s="158"/>
      <c r="C7" s="158"/>
      <c r="D7" s="158"/>
      <c r="E7" s="158"/>
      <c r="F7" s="159"/>
      <c r="G7" s="103" t="s">
        <v>57</v>
      </c>
    </row>
    <row r="8" spans="1:7" ht="16.5" customHeight="1" x14ac:dyDescent="0.15">
      <c r="A8" s="4"/>
      <c r="B8" s="4"/>
      <c r="C8" s="4"/>
    </row>
    <row r="9" spans="1:7" ht="20.100000000000001" customHeight="1" thickBot="1" x14ac:dyDescent="0.2">
      <c r="A9" s="3" t="s">
        <v>25</v>
      </c>
    </row>
    <row r="10" spans="1:7" ht="120" customHeight="1" thickBot="1" x14ac:dyDescent="0.2">
      <c r="A10" s="157"/>
      <c r="B10" s="158"/>
      <c r="C10" s="158"/>
      <c r="D10" s="158"/>
      <c r="E10" s="158"/>
      <c r="F10" s="159"/>
      <c r="G10" s="103" t="s">
        <v>57</v>
      </c>
    </row>
    <row r="11" spans="1:7" ht="9.9499999999999993" customHeight="1" x14ac:dyDescent="0.15">
      <c r="A11" s="4"/>
      <c r="B11" s="4"/>
      <c r="C11" s="4"/>
    </row>
    <row r="12" spans="1:7" ht="20.100000000000001" customHeight="1" thickBot="1" x14ac:dyDescent="0.2">
      <c r="A12" s="3" t="s">
        <v>0</v>
      </c>
      <c r="F12" s="5" t="s">
        <v>1</v>
      </c>
    </row>
    <row r="13" spans="1:7" ht="54.95" customHeight="1" thickBot="1" x14ac:dyDescent="0.2">
      <c r="A13" s="162" t="s">
        <v>2</v>
      </c>
      <c r="B13" s="163"/>
      <c r="C13" s="106" t="s">
        <v>52</v>
      </c>
      <c r="D13" s="7" t="s">
        <v>3</v>
      </c>
      <c r="E13" s="107" t="s">
        <v>53</v>
      </c>
      <c r="F13" s="8" t="s">
        <v>3</v>
      </c>
      <c r="G13" s="47"/>
    </row>
    <row r="14" spans="1:7" ht="20.100000000000001" customHeight="1" x14ac:dyDescent="0.15">
      <c r="A14" s="160"/>
      <c r="B14" s="161"/>
      <c r="C14" s="105"/>
      <c r="D14" s="9" t="str">
        <f>IFERROR(C14/$C$17,"")</f>
        <v/>
      </c>
      <c r="E14" s="105"/>
      <c r="F14" s="10" t="str">
        <f>IFERROR(E14/$E$17,"")</f>
        <v/>
      </c>
    </row>
    <row r="15" spans="1:7" ht="20.100000000000001" customHeight="1" x14ac:dyDescent="0.15">
      <c r="A15" s="141"/>
      <c r="B15" s="142"/>
      <c r="C15" s="105"/>
      <c r="D15" s="9" t="str">
        <f t="shared" ref="D15:D16" si="0">IFERROR(C15/$C$17,"")</f>
        <v/>
      </c>
      <c r="E15" s="105"/>
      <c r="F15" s="10" t="str">
        <f t="shared" ref="F15:F16" si="1">IFERROR(E15/$E$17,"")</f>
        <v/>
      </c>
    </row>
    <row r="16" spans="1:7" ht="20.100000000000001" customHeight="1" thickBot="1" x14ac:dyDescent="0.2">
      <c r="A16" s="141"/>
      <c r="B16" s="142"/>
      <c r="C16" s="105"/>
      <c r="D16" s="9" t="str">
        <f t="shared" si="0"/>
        <v/>
      </c>
      <c r="E16" s="105"/>
      <c r="F16" s="10" t="str">
        <f t="shared" si="1"/>
        <v/>
      </c>
    </row>
    <row r="17" spans="1:7" ht="20.100000000000001" customHeight="1" thickTop="1" thickBot="1" x14ac:dyDescent="0.2">
      <c r="A17" s="147" t="s">
        <v>4</v>
      </c>
      <c r="B17" s="148"/>
      <c r="C17" s="120">
        <f>SUM(C14:C16)</f>
        <v>0</v>
      </c>
      <c r="D17" s="121">
        <f>SUM(D14:D16)</f>
        <v>0</v>
      </c>
      <c r="E17" s="120">
        <f>SUM(E14:E16)</f>
        <v>0</v>
      </c>
      <c r="F17" s="121">
        <f>SUM(F14:F16)</f>
        <v>0</v>
      </c>
    </row>
    <row r="18" spans="1:7" ht="9.9499999999999993" customHeight="1" x14ac:dyDescent="0.15">
      <c r="A18" s="21"/>
      <c r="B18" s="21"/>
      <c r="C18" s="22"/>
      <c r="D18" s="23"/>
      <c r="E18" s="24"/>
      <c r="F18" s="23"/>
    </row>
    <row r="19" spans="1:7" ht="20.100000000000001" customHeight="1" x14ac:dyDescent="0.15">
      <c r="A19" s="3" t="s">
        <v>29</v>
      </c>
      <c r="C19" s="11"/>
      <c r="D19" s="11"/>
      <c r="E19" s="11"/>
      <c r="F19" s="11"/>
      <c r="G19" s="2"/>
    </row>
    <row r="20" spans="1:7" ht="20.100000000000001" customHeight="1" thickBot="1" x14ac:dyDescent="0.2">
      <c r="A20" s="11" t="s">
        <v>54</v>
      </c>
      <c r="F20" s="5" t="s">
        <v>5</v>
      </c>
    </row>
    <row r="21" spans="1:7" ht="20.100000000000001" customHeight="1" thickBot="1" x14ac:dyDescent="0.2">
      <c r="A21" s="6" t="s">
        <v>6</v>
      </c>
      <c r="B21" s="12" t="s">
        <v>7</v>
      </c>
      <c r="C21" s="13" t="s">
        <v>8</v>
      </c>
      <c r="D21" s="14" t="s">
        <v>7</v>
      </c>
      <c r="E21" s="151" t="s">
        <v>9</v>
      </c>
      <c r="F21" s="152"/>
    </row>
    <row r="22" spans="1:7" ht="19.5" customHeight="1" x14ac:dyDescent="0.15">
      <c r="A22" s="15" t="s">
        <v>84</v>
      </c>
      <c r="B22" s="16"/>
      <c r="C22" s="108" t="s">
        <v>63</v>
      </c>
      <c r="D22" s="33">
        <f>'支出明細 '!D139</f>
        <v>0</v>
      </c>
      <c r="E22" s="149" t="s">
        <v>58</v>
      </c>
      <c r="F22" s="150"/>
    </row>
    <row r="23" spans="1:7" ht="19.5" customHeight="1" x14ac:dyDescent="0.15">
      <c r="A23" s="17" t="s">
        <v>10</v>
      </c>
      <c r="B23" s="18"/>
      <c r="C23" s="19" t="s">
        <v>65</v>
      </c>
      <c r="D23" s="34">
        <f>'支出明細 '!D140</f>
        <v>0</v>
      </c>
      <c r="E23" s="145" t="s">
        <v>59</v>
      </c>
      <c r="F23" s="146"/>
    </row>
    <row r="24" spans="1:7" ht="19.5" customHeight="1" x14ac:dyDescent="0.15">
      <c r="A24" s="17" t="s">
        <v>30</v>
      </c>
      <c r="B24" s="18"/>
      <c r="C24" s="19" t="s">
        <v>67</v>
      </c>
      <c r="D24" s="34">
        <f>'支出明細 '!D141</f>
        <v>0</v>
      </c>
      <c r="E24" s="145" t="s">
        <v>59</v>
      </c>
      <c r="F24" s="146"/>
    </row>
    <row r="25" spans="1:7" ht="19.5" customHeight="1" x14ac:dyDescent="0.15">
      <c r="A25" s="129"/>
      <c r="B25" s="130"/>
      <c r="C25" s="19" t="s">
        <v>68</v>
      </c>
      <c r="D25" s="34">
        <f>'支出明細 '!D142</f>
        <v>0</v>
      </c>
      <c r="E25" s="145" t="s">
        <v>59</v>
      </c>
      <c r="F25" s="146"/>
    </row>
    <row r="26" spans="1:7" ht="19.5" customHeight="1" x14ac:dyDescent="0.15">
      <c r="A26" s="15"/>
      <c r="B26" s="20"/>
      <c r="C26" s="19" t="s">
        <v>70</v>
      </c>
      <c r="D26" s="34">
        <f>'支出明細 '!D143</f>
        <v>0</v>
      </c>
      <c r="E26" s="145" t="s">
        <v>59</v>
      </c>
      <c r="F26" s="146"/>
    </row>
    <row r="27" spans="1:7" ht="19.5" customHeight="1" x14ac:dyDescent="0.15">
      <c r="A27" s="15"/>
      <c r="B27" s="16"/>
      <c r="C27" s="19" t="s">
        <v>72</v>
      </c>
      <c r="D27" s="34">
        <f>'支出明細 '!D144</f>
        <v>0</v>
      </c>
      <c r="E27" s="145" t="s">
        <v>59</v>
      </c>
      <c r="F27" s="146"/>
    </row>
    <row r="28" spans="1:7" ht="19.5" customHeight="1" x14ac:dyDescent="0.15">
      <c r="A28" s="15"/>
      <c r="B28" s="16"/>
      <c r="C28" s="19" t="s">
        <v>74</v>
      </c>
      <c r="D28" s="34">
        <f>'支出明細 '!D145</f>
        <v>0</v>
      </c>
      <c r="E28" s="145" t="s">
        <v>59</v>
      </c>
      <c r="F28" s="146"/>
    </row>
    <row r="29" spans="1:7" ht="19.5" customHeight="1" x14ac:dyDescent="0.15">
      <c r="A29" s="15"/>
      <c r="B29" s="16"/>
      <c r="C29" s="19" t="s">
        <v>76</v>
      </c>
      <c r="D29" s="34">
        <f>'支出明細 '!D146</f>
        <v>0</v>
      </c>
      <c r="E29" s="145" t="s">
        <v>59</v>
      </c>
      <c r="F29" s="146"/>
    </row>
    <row r="30" spans="1:7" ht="19.5" customHeight="1" x14ac:dyDescent="0.15">
      <c r="A30" s="15"/>
      <c r="B30" s="20"/>
      <c r="C30" s="19" t="s">
        <v>78</v>
      </c>
      <c r="D30" s="34">
        <f>'支出明細 '!D147</f>
        <v>0</v>
      </c>
      <c r="E30" s="145" t="s">
        <v>59</v>
      </c>
      <c r="F30" s="146"/>
    </row>
    <row r="31" spans="1:7" ht="19.5" customHeight="1" x14ac:dyDescent="0.15">
      <c r="A31" s="15"/>
      <c r="B31" s="20"/>
      <c r="C31" s="19" t="s">
        <v>80</v>
      </c>
      <c r="D31" s="34">
        <f>'支出明細 '!D148</f>
        <v>0</v>
      </c>
      <c r="E31" s="145" t="s">
        <v>59</v>
      </c>
      <c r="F31" s="146"/>
    </row>
    <row r="32" spans="1:7" ht="19.5" customHeight="1" thickBot="1" x14ac:dyDescent="0.2">
      <c r="A32" s="15"/>
      <c r="B32" s="16"/>
      <c r="C32" s="131" t="s">
        <v>82</v>
      </c>
      <c r="D32" s="122">
        <f>'支出明細 '!D149</f>
        <v>0</v>
      </c>
      <c r="E32" s="143" t="s">
        <v>59</v>
      </c>
      <c r="F32" s="144"/>
    </row>
    <row r="33" spans="1:6" ht="19.5" customHeight="1" thickTop="1" thickBot="1" x14ac:dyDescent="0.2">
      <c r="A33" s="123" t="s">
        <v>85</v>
      </c>
      <c r="B33" s="124">
        <f>SUM(B22:B25)</f>
        <v>0</v>
      </c>
      <c r="C33" s="125" t="s">
        <v>86</v>
      </c>
      <c r="D33" s="126">
        <f>SUM(D22:D32)</f>
        <v>0</v>
      </c>
      <c r="E33" s="127" t="s">
        <v>56</v>
      </c>
      <c r="F33" s="128">
        <f>'支出明細 '!H137</f>
        <v>0</v>
      </c>
    </row>
    <row r="34" spans="1:6" ht="15.6" customHeight="1" x14ac:dyDescent="0.15">
      <c r="A34" s="153" t="s">
        <v>55</v>
      </c>
      <c r="B34" s="153"/>
      <c r="C34" s="153"/>
      <c r="D34" s="153"/>
      <c r="E34" s="153"/>
      <c r="F34" s="153"/>
    </row>
    <row r="35" spans="1:6" ht="15.6" customHeight="1" x14ac:dyDescent="0.15">
      <c r="A35" s="140" t="s">
        <v>87</v>
      </c>
      <c r="B35" s="140"/>
      <c r="C35" s="140"/>
      <c r="D35" s="140"/>
      <c r="E35" s="140"/>
      <c r="F35" s="140"/>
    </row>
    <row r="36" spans="1:6" ht="15.6" customHeight="1" x14ac:dyDescent="0.15">
      <c r="A36" s="140" t="s">
        <v>88</v>
      </c>
      <c r="B36" s="140"/>
      <c r="C36" s="140"/>
      <c r="D36" s="140"/>
      <c r="E36" s="140"/>
      <c r="F36" s="140"/>
    </row>
  </sheetData>
  <mergeCells count="23">
    <mergeCell ref="E31:F31"/>
    <mergeCell ref="A4:F4"/>
    <mergeCell ref="A7:F7"/>
    <mergeCell ref="A10:F10"/>
    <mergeCell ref="A14:B14"/>
    <mergeCell ref="A15:B15"/>
    <mergeCell ref="A13:B13"/>
    <mergeCell ref="A35:F35"/>
    <mergeCell ref="A36:F36"/>
    <mergeCell ref="A16:B16"/>
    <mergeCell ref="E32:F32"/>
    <mergeCell ref="E27:F27"/>
    <mergeCell ref="E23:F23"/>
    <mergeCell ref="E24:F24"/>
    <mergeCell ref="E28:F28"/>
    <mergeCell ref="E25:F25"/>
    <mergeCell ref="A17:B17"/>
    <mergeCell ref="E22:F22"/>
    <mergeCell ref="E26:F26"/>
    <mergeCell ref="E21:F21"/>
    <mergeCell ref="A34:F34"/>
    <mergeCell ref="E29:F29"/>
    <mergeCell ref="E30:F30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73A59-3D0C-4FB0-AEE7-80EEECB30362}">
  <sheetPr>
    <pageSetUpPr fitToPage="1"/>
  </sheetPr>
  <dimension ref="A1:K155"/>
  <sheetViews>
    <sheetView view="pageBreakPreview" zoomScale="90" zoomScaleNormal="100" zoomScaleSheetLayoutView="90" workbookViewId="0">
      <selection activeCell="B3" sqref="B3"/>
    </sheetView>
  </sheetViews>
  <sheetFormatPr defaultRowHeight="13.5" outlineLevelRow="1" x14ac:dyDescent="0.15"/>
  <cols>
    <col min="1" max="1" width="3.625" style="2" customWidth="1"/>
    <col min="2" max="2" width="12.625" style="25" customWidth="1"/>
    <col min="3" max="3" width="10.625" style="28" customWidth="1"/>
    <col min="4" max="4" width="11.625" style="61" customWidth="1"/>
    <col min="5" max="5" width="9.625" style="61" customWidth="1"/>
    <col min="6" max="6" width="7.25" style="62" customWidth="1"/>
    <col min="7" max="7" width="15.625" style="25" customWidth="1"/>
    <col min="8" max="8" width="23.625" style="25" customWidth="1"/>
    <col min="9" max="9" width="61.125" style="46" customWidth="1"/>
    <col min="10" max="10" width="3.5" style="2" bestFit="1" customWidth="1"/>
    <col min="11" max="11" width="18.375" style="2" bestFit="1" customWidth="1"/>
    <col min="12" max="16384" width="9" style="2"/>
  </cols>
  <sheetData>
    <row r="1" spans="1:11" ht="18" customHeight="1" x14ac:dyDescent="0.15">
      <c r="B1" s="27" t="s">
        <v>62</v>
      </c>
    </row>
    <row r="2" spans="1:11" ht="18" customHeight="1" x14ac:dyDescent="0.15">
      <c r="B2" s="27"/>
    </row>
    <row r="3" spans="1:11" ht="18" customHeight="1" x14ac:dyDescent="0.15">
      <c r="B3" s="2"/>
      <c r="E3" s="26" t="s">
        <v>13</v>
      </c>
      <c r="F3" s="63"/>
      <c r="G3" s="166"/>
      <c r="H3" s="166"/>
    </row>
    <row r="4" spans="1:11" ht="18" customHeight="1" thickBot="1" x14ac:dyDescent="0.2">
      <c r="E4" s="25"/>
      <c r="F4" s="63"/>
      <c r="H4" s="26" t="s">
        <v>5</v>
      </c>
    </row>
    <row r="5" spans="1:11" ht="18" customHeight="1" x14ac:dyDescent="0.15">
      <c r="A5" s="167" t="s">
        <v>34</v>
      </c>
      <c r="B5" s="169" t="s">
        <v>47</v>
      </c>
      <c r="C5" s="171" t="s">
        <v>14</v>
      </c>
      <c r="D5" s="173" t="s">
        <v>15</v>
      </c>
      <c r="E5" s="64" t="s">
        <v>16</v>
      </c>
      <c r="F5" s="65" t="s">
        <v>48</v>
      </c>
      <c r="G5" s="175" t="s">
        <v>9</v>
      </c>
      <c r="H5" s="176"/>
      <c r="K5" s="25"/>
    </row>
    <row r="6" spans="1:11" ht="18" customHeight="1" thickBot="1" x14ac:dyDescent="0.2">
      <c r="A6" s="168"/>
      <c r="B6" s="170"/>
      <c r="C6" s="172"/>
      <c r="D6" s="174"/>
      <c r="E6" s="66" t="s">
        <v>17</v>
      </c>
      <c r="F6" s="67" t="s">
        <v>49</v>
      </c>
      <c r="G6" s="68" t="s">
        <v>18</v>
      </c>
      <c r="H6" s="69" t="s">
        <v>19</v>
      </c>
      <c r="K6" s="25"/>
    </row>
    <row r="7" spans="1:11" ht="15.95" customHeight="1" x14ac:dyDescent="0.15">
      <c r="A7" s="48">
        <v>1</v>
      </c>
      <c r="C7" s="29"/>
      <c r="D7" s="70"/>
      <c r="E7" s="71">
        <f>ROUNDUP(D7*10/110,0)</f>
        <v>0</v>
      </c>
      <c r="F7" s="72"/>
      <c r="G7" s="73"/>
      <c r="H7" s="74"/>
      <c r="K7" s="25"/>
    </row>
    <row r="8" spans="1:11" ht="15.95" customHeight="1" x14ac:dyDescent="0.15">
      <c r="A8" s="49">
        <v>2</v>
      </c>
      <c r="B8" s="32"/>
      <c r="C8" s="30"/>
      <c r="D8" s="75"/>
      <c r="E8" s="76">
        <f t="shared" ref="E8:E71" si="0">ROUNDUP(D8*10/110,0)</f>
        <v>0</v>
      </c>
      <c r="F8" s="77"/>
      <c r="G8" s="78"/>
      <c r="H8" s="79"/>
      <c r="K8" s="25"/>
    </row>
    <row r="9" spans="1:11" ht="15.95" customHeight="1" x14ac:dyDescent="0.15">
      <c r="A9" s="48">
        <v>3</v>
      </c>
      <c r="B9" s="32"/>
      <c r="C9" s="31"/>
      <c r="D9" s="80"/>
      <c r="E9" s="81">
        <f t="shared" si="0"/>
        <v>0</v>
      </c>
      <c r="F9" s="82"/>
      <c r="G9" s="83"/>
      <c r="H9" s="84"/>
      <c r="K9" s="25"/>
    </row>
    <row r="10" spans="1:11" ht="15.95" customHeight="1" x14ac:dyDescent="0.15">
      <c r="A10" s="49">
        <v>4</v>
      </c>
      <c r="B10" s="32"/>
      <c r="C10" s="31"/>
      <c r="D10" s="80"/>
      <c r="E10" s="85">
        <f t="shared" si="0"/>
        <v>0</v>
      </c>
      <c r="F10" s="82"/>
      <c r="G10" s="83"/>
      <c r="H10" s="79"/>
      <c r="K10" s="25"/>
    </row>
    <row r="11" spans="1:11" ht="15.95" customHeight="1" x14ac:dyDescent="0.15">
      <c r="A11" s="48">
        <v>5</v>
      </c>
      <c r="B11" s="32"/>
      <c r="C11" s="31"/>
      <c r="D11" s="80"/>
      <c r="E11" s="85">
        <f t="shared" si="0"/>
        <v>0</v>
      </c>
      <c r="F11" s="82"/>
      <c r="G11" s="83"/>
      <c r="H11" s="84"/>
      <c r="K11" s="25"/>
    </row>
    <row r="12" spans="1:11" ht="15.95" customHeight="1" x14ac:dyDescent="0.15">
      <c r="A12" s="49">
        <v>6</v>
      </c>
      <c r="B12" s="32"/>
      <c r="C12" s="31"/>
      <c r="D12" s="80"/>
      <c r="E12" s="85">
        <f t="shared" si="0"/>
        <v>0</v>
      </c>
      <c r="F12" s="82"/>
      <c r="G12" s="83"/>
      <c r="H12" s="84"/>
      <c r="K12" s="25"/>
    </row>
    <row r="13" spans="1:11" ht="15.95" customHeight="1" x14ac:dyDescent="0.15">
      <c r="A13" s="48">
        <v>7</v>
      </c>
      <c r="B13" s="32"/>
      <c r="C13" s="31"/>
      <c r="D13" s="80"/>
      <c r="E13" s="85">
        <f t="shared" si="0"/>
        <v>0</v>
      </c>
      <c r="F13" s="82"/>
      <c r="G13" s="83"/>
      <c r="H13" s="84"/>
      <c r="K13" s="25"/>
    </row>
    <row r="14" spans="1:11" ht="15.95" customHeight="1" x14ac:dyDescent="0.15">
      <c r="A14" s="49">
        <v>8</v>
      </c>
      <c r="B14" s="32"/>
      <c r="C14" s="31"/>
      <c r="D14" s="80"/>
      <c r="E14" s="85">
        <f t="shared" si="0"/>
        <v>0</v>
      </c>
      <c r="F14" s="82"/>
      <c r="G14" s="83"/>
      <c r="H14" s="84"/>
      <c r="K14" s="25"/>
    </row>
    <row r="15" spans="1:11" ht="15.95" customHeight="1" x14ac:dyDescent="0.15">
      <c r="A15" s="48">
        <v>9</v>
      </c>
      <c r="B15" s="32"/>
      <c r="C15" s="31"/>
      <c r="D15" s="80"/>
      <c r="E15" s="85">
        <f t="shared" si="0"/>
        <v>0</v>
      </c>
      <c r="F15" s="82"/>
      <c r="G15" s="83"/>
      <c r="H15" s="84"/>
      <c r="K15" s="25"/>
    </row>
    <row r="16" spans="1:11" ht="15.95" customHeight="1" x14ac:dyDescent="0.15">
      <c r="A16" s="49">
        <v>10</v>
      </c>
      <c r="B16" s="32"/>
      <c r="C16" s="31"/>
      <c r="D16" s="80"/>
      <c r="E16" s="86">
        <f t="shared" si="0"/>
        <v>0</v>
      </c>
      <c r="F16" s="82"/>
      <c r="G16" s="83"/>
      <c r="H16" s="84"/>
      <c r="K16" s="25"/>
    </row>
    <row r="17" spans="1:11" ht="15.95" customHeight="1" x14ac:dyDescent="0.15">
      <c r="A17" s="48">
        <v>11</v>
      </c>
      <c r="B17" s="32"/>
      <c r="C17" s="31"/>
      <c r="D17" s="80"/>
      <c r="E17" s="85">
        <f t="shared" si="0"/>
        <v>0</v>
      </c>
      <c r="F17" s="82"/>
      <c r="G17" s="83"/>
      <c r="H17" s="84"/>
      <c r="K17" s="25"/>
    </row>
    <row r="18" spans="1:11" ht="15.95" customHeight="1" x14ac:dyDescent="0.15">
      <c r="A18" s="49">
        <v>12</v>
      </c>
      <c r="B18" s="32"/>
      <c r="C18" s="31"/>
      <c r="D18" s="80"/>
      <c r="E18" s="85">
        <f t="shared" si="0"/>
        <v>0</v>
      </c>
      <c r="F18" s="82"/>
      <c r="G18" s="83"/>
      <c r="H18" s="84"/>
    </row>
    <row r="19" spans="1:11" ht="15.95" customHeight="1" x14ac:dyDescent="0.15">
      <c r="A19" s="48">
        <v>13</v>
      </c>
      <c r="B19" s="32"/>
      <c r="C19" s="31"/>
      <c r="D19" s="80"/>
      <c r="E19" s="85">
        <f t="shared" si="0"/>
        <v>0</v>
      </c>
      <c r="F19" s="82"/>
      <c r="G19" s="83"/>
      <c r="H19" s="84"/>
    </row>
    <row r="20" spans="1:11" ht="15.95" customHeight="1" x14ac:dyDescent="0.15">
      <c r="A20" s="49">
        <v>14</v>
      </c>
      <c r="B20" s="32"/>
      <c r="C20" s="31"/>
      <c r="D20" s="80"/>
      <c r="E20" s="85">
        <f t="shared" si="0"/>
        <v>0</v>
      </c>
      <c r="F20" s="82"/>
      <c r="G20" s="83"/>
      <c r="H20" s="79"/>
    </row>
    <row r="21" spans="1:11" ht="15.95" customHeight="1" x14ac:dyDescent="0.15">
      <c r="A21" s="48">
        <v>15</v>
      </c>
      <c r="B21" s="32"/>
      <c r="C21" s="31"/>
      <c r="D21" s="80"/>
      <c r="E21" s="85">
        <f t="shared" si="0"/>
        <v>0</v>
      </c>
      <c r="F21" s="82"/>
      <c r="G21" s="83"/>
      <c r="H21" s="84"/>
    </row>
    <row r="22" spans="1:11" ht="15.95" customHeight="1" x14ac:dyDescent="0.15">
      <c r="A22" s="49">
        <v>16</v>
      </c>
      <c r="B22" s="32"/>
      <c r="C22" s="31"/>
      <c r="D22" s="80"/>
      <c r="E22" s="85">
        <f t="shared" si="0"/>
        <v>0</v>
      </c>
      <c r="F22" s="82"/>
      <c r="G22" s="83"/>
      <c r="H22" s="79"/>
    </row>
    <row r="23" spans="1:11" ht="15.95" customHeight="1" x14ac:dyDescent="0.15">
      <c r="A23" s="48">
        <v>17</v>
      </c>
      <c r="B23" s="32"/>
      <c r="C23" s="31"/>
      <c r="D23" s="80"/>
      <c r="E23" s="85">
        <f t="shared" si="0"/>
        <v>0</v>
      </c>
      <c r="F23" s="82"/>
      <c r="G23" s="83"/>
      <c r="H23" s="84"/>
    </row>
    <row r="24" spans="1:11" ht="15.95" customHeight="1" x14ac:dyDescent="0.15">
      <c r="A24" s="49">
        <v>18</v>
      </c>
      <c r="B24" s="32"/>
      <c r="C24" s="31"/>
      <c r="D24" s="80"/>
      <c r="E24" s="85">
        <f t="shared" si="0"/>
        <v>0</v>
      </c>
      <c r="F24" s="82"/>
      <c r="G24" s="83"/>
      <c r="H24" s="84"/>
    </row>
    <row r="25" spans="1:11" ht="15.95" customHeight="1" x14ac:dyDescent="0.15">
      <c r="A25" s="48">
        <v>19</v>
      </c>
      <c r="B25" s="32"/>
      <c r="C25" s="31"/>
      <c r="D25" s="80"/>
      <c r="E25" s="85">
        <f t="shared" si="0"/>
        <v>0</v>
      </c>
      <c r="F25" s="82"/>
      <c r="G25" s="83"/>
      <c r="H25" s="84"/>
    </row>
    <row r="26" spans="1:11" ht="15.95" customHeight="1" x14ac:dyDescent="0.15">
      <c r="A26" s="49">
        <v>20</v>
      </c>
      <c r="B26" s="32"/>
      <c r="C26" s="31"/>
      <c r="D26" s="80"/>
      <c r="E26" s="85">
        <f t="shared" si="0"/>
        <v>0</v>
      </c>
      <c r="F26" s="82"/>
      <c r="G26" s="83"/>
      <c r="H26" s="84"/>
    </row>
    <row r="27" spans="1:11" ht="15.95" customHeight="1" x14ac:dyDescent="0.15">
      <c r="A27" s="48">
        <v>21</v>
      </c>
      <c r="B27" s="32"/>
      <c r="C27" s="31"/>
      <c r="D27" s="80"/>
      <c r="E27" s="85">
        <f t="shared" si="0"/>
        <v>0</v>
      </c>
      <c r="F27" s="82"/>
      <c r="G27" s="83"/>
      <c r="H27" s="84"/>
    </row>
    <row r="28" spans="1:11" ht="15.95" customHeight="1" x14ac:dyDescent="0.15">
      <c r="A28" s="49">
        <v>22</v>
      </c>
      <c r="B28" s="32"/>
      <c r="C28" s="31"/>
      <c r="D28" s="80"/>
      <c r="E28" s="85">
        <f t="shared" si="0"/>
        <v>0</v>
      </c>
      <c r="F28" s="82"/>
      <c r="G28" s="83"/>
      <c r="H28" s="84"/>
    </row>
    <row r="29" spans="1:11" ht="15.95" customHeight="1" x14ac:dyDescent="0.15">
      <c r="A29" s="48">
        <v>23</v>
      </c>
      <c r="B29" s="32"/>
      <c r="C29" s="31"/>
      <c r="D29" s="80"/>
      <c r="E29" s="85">
        <f t="shared" si="0"/>
        <v>0</v>
      </c>
      <c r="F29" s="82"/>
      <c r="G29" s="83"/>
      <c r="H29" s="84"/>
    </row>
    <row r="30" spans="1:11" ht="15.95" customHeight="1" x14ac:dyDescent="0.15">
      <c r="A30" s="49">
        <v>24</v>
      </c>
      <c r="B30" s="32"/>
      <c r="C30" s="31"/>
      <c r="D30" s="80"/>
      <c r="E30" s="85">
        <f t="shared" si="0"/>
        <v>0</v>
      </c>
      <c r="F30" s="82"/>
      <c r="G30" s="83"/>
      <c r="H30" s="84"/>
    </row>
    <row r="31" spans="1:11" ht="15.95" customHeight="1" x14ac:dyDescent="0.15">
      <c r="A31" s="48">
        <v>25</v>
      </c>
      <c r="B31" s="32"/>
      <c r="C31" s="31"/>
      <c r="D31" s="80"/>
      <c r="E31" s="85">
        <f t="shared" si="0"/>
        <v>0</v>
      </c>
      <c r="F31" s="82"/>
      <c r="G31" s="83"/>
      <c r="H31" s="84"/>
    </row>
    <row r="32" spans="1:11" ht="15.95" customHeight="1" x14ac:dyDescent="0.15">
      <c r="A32" s="49">
        <v>26</v>
      </c>
      <c r="B32" s="32"/>
      <c r="C32" s="31"/>
      <c r="D32" s="80"/>
      <c r="E32" s="85">
        <f t="shared" si="0"/>
        <v>0</v>
      </c>
      <c r="F32" s="82"/>
      <c r="G32" s="83"/>
      <c r="H32" s="84"/>
    </row>
    <row r="33" spans="1:8" ht="15.95" customHeight="1" x14ac:dyDescent="0.15">
      <c r="A33" s="48">
        <v>27</v>
      </c>
      <c r="B33" s="32"/>
      <c r="C33" s="31"/>
      <c r="D33" s="80"/>
      <c r="E33" s="85">
        <f t="shared" si="0"/>
        <v>0</v>
      </c>
      <c r="F33" s="82"/>
      <c r="G33" s="83"/>
      <c r="H33" s="84"/>
    </row>
    <row r="34" spans="1:8" ht="15.95" customHeight="1" x14ac:dyDescent="0.15">
      <c r="A34" s="49">
        <v>28</v>
      </c>
      <c r="B34" s="32"/>
      <c r="C34" s="31"/>
      <c r="D34" s="80"/>
      <c r="E34" s="85">
        <f t="shared" si="0"/>
        <v>0</v>
      </c>
      <c r="F34" s="82"/>
      <c r="G34" s="83"/>
      <c r="H34" s="84"/>
    </row>
    <row r="35" spans="1:8" ht="15.95" customHeight="1" x14ac:dyDescent="0.15">
      <c r="A35" s="48">
        <v>29</v>
      </c>
      <c r="B35" s="32"/>
      <c r="C35" s="31"/>
      <c r="D35" s="80"/>
      <c r="E35" s="76">
        <f t="shared" si="0"/>
        <v>0</v>
      </c>
      <c r="F35" s="82"/>
      <c r="G35" s="83"/>
      <c r="H35" s="84"/>
    </row>
    <row r="36" spans="1:8" ht="15.95" customHeight="1" thickBot="1" x14ac:dyDescent="0.2">
      <c r="A36" s="49">
        <v>30</v>
      </c>
      <c r="B36" s="32"/>
      <c r="C36" s="31"/>
      <c r="D36" s="80"/>
      <c r="E36" s="85">
        <f t="shared" si="0"/>
        <v>0</v>
      </c>
      <c r="F36" s="82"/>
      <c r="G36" s="83"/>
      <c r="H36" s="84"/>
    </row>
    <row r="37" spans="1:8" ht="15.95" hidden="1" customHeight="1" outlineLevel="1" x14ac:dyDescent="0.15">
      <c r="A37" s="48">
        <v>31</v>
      </c>
      <c r="B37" s="32"/>
      <c r="C37" s="31"/>
      <c r="D37" s="80"/>
      <c r="E37" s="85">
        <f t="shared" si="0"/>
        <v>0</v>
      </c>
      <c r="F37" s="82"/>
      <c r="G37" s="83"/>
      <c r="H37" s="84"/>
    </row>
    <row r="38" spans="1:8" ht="15.95" hidden="1" customHeight="1" outlineLevel="1" x14ac:dyDescent="0.15">
      <c r="A38" s="49">
        <v>32</v>
      </c>
      <c r="B38" s="32"/>
      <c r="C38" s="31"/>
      <c r="D38" s="80"/>
      <c r="E38" s="85">
        <f t="shared" si="0"/>
        <v>0</v>
      </c>
      <c r="F38" s="82"/>
      <c r="G38" s="83"/>
      <c r="H38" s="84"/>
    </row>
    <row r="39" spans="1:8" ht="15.95" hidden="1" customHeight="1" outlineLevel="1" x14ac:dyDescent="0.15">
      <c r="A39" s="48">
        <v>33</v>
      </c>
      <c r="B39" s="32"/>
      <c r="C39" s="31"/>
      <c r="D39" s="80"/>
      <c r="E39" s="85">
        <f t="shared" si="0"/>
        <v>0</v>
      </c>
      <c r="F39" s="82"/>
      <c r="G39" s="83"/>
      <c r="H39" s="84"/>
    </row>
    <row r="40" spans="1:8" ht="15.95" hidden="1" customHeight="1" outlineLevel="1" x14ac:dyDescent="0.15">
      <c r="A40" s="49">
        <v>34</v>
      </c>
      <c r="B40" s="32"/>
      <c r="C40" s="31"/>
      <c r="D40" s="80"/>
      <c r="E40" s="85">
        <f t="shared" si="0"/>
        <v>0</v>
      </c>
      <c r="F40" s="82"/>
      <c r="G40" s="83"/>
      <c r="H40" s="84"/>
    </row>
    <row r="41" spans="1:8" ht="15.95" hidden="1" customHeight="1" outlineLevel="1" x14ac:dyDescent="0.15">
      <c r="A41" s="48">
        <v>35</v>
      </c>
      <c r="B41" s="32"/>
      <c r="C41" s="31"/>
      <c r="D41" s="80"/>
      <c r="E41" s="85">
        <f t="shared" si="0"/>
        <v>0</v>
      </c>
      <c r="F41" s="82"/>
      <c r="G41" s="83"/>
      <c r="H41" s="84"/>
    </row>
    <row r="42" spans="1:8" ht="15.95" hidden="1" customHeight="1" outlineLevel="1" x14ac:dyDescent="0.15">
      <c r="A42" s="49">
        <v>36</v>
      </c>
      <c r="B42" s="32"/>
      <c r="C42" s="31"/>
      <c r="D42" s="80"/>
      <c r="E42" s="85">
        <f t="shared" si="0"/>
        <v>0</v>
      </c>
      <c r="F42" s="82"/>
      <c r="G42" s="83"/>
      <c r="H42" s="84"/>
    </row>
    <row r="43" spans="1:8" ht="15.95" hidden="1" customHeight="1" outlineLevel="1" x14ac:dyDescent="0.15">
      <c r="A43" s="48">
        <v>37</v>
      </c>
      <c r="B43" s="32"/>
      <c r="C43" s="31"/>
      <c r="D43" s="80"/>
      <c r="E43" s="85">
        <f t="shared" si="0"/>
        <v>0</v>
      </c>
      <c r="F43" s="82"/>
      <c r="G43" s="83"/>
      <c r="H43" s="84"/>
    </row>
    <row r="44" spans="1:8" ht="15.95" hidden="1" customHeight="1" outlineLevel="1" x14ac:dyDescent="0.15">
      <c r="A44" s="49">
        <v>38</v>
      </c>
      <c r="B44" s="32"/>
      <c r="C44" s="31"/>
      <c r="D44" s="80"/>
      <c r="E44" s="85">
        <f t="shared" si="0"/>
        <v>0</v>
      </c>
      <c r="F44" s="82"/>
      <c r="G44" s="83"/>
      <c r="H44" s="84"/>
    </row>
    <row r="45" spans="1:8" ht="15.95" hidden="1" customHeight="1" outlineLevel="1" x14ac:dyDescent="0.15">
      <c r="A45" s="48">
        <v>39</v>
      </c>
      <c r="B45" s="32"/>
      <c r="C45" s="31"/>
      <c r="D45" s="80"/>
      <c r="E45" s="85">
        <f t="shared" si="0"/>
        <v>0</v>
      </c>
      <c r="F45" s="82"/>
      <c r="G45" s="83"/>
      <c r="H45" s="84"/>
    </row>
    <row r="46" spans="1:8" ht="15.95" hidden="1" customHeight="1" outlineLevel="1" x14ac:dyDescent="0.15">
      <c r="A46" s="49">
        <v>40</v>
      </c>
      <c r="B46" s="32"/>
      <c r="C46" s="31"/>
      <c r="D46" s="80"/>
      <c r="E46" s="85">
        <f t="shared" si="0"/>
        <v>0</v>
      </c>
      <c r="F46" s="82"/>
      <c r="G46" s="83"/>
      <c r="H46" s="84"/>
    </row>
    <row r="47" spans="1:8" ht="15.95" hidden="1" customHeight="1" outlineLevel="1" x14ac:dyDescent="0.15">
      <c r="A47" s="48">
        <v>41</v>
      </c>
      <c r="B47" s="32"/>
      <c r="C47" s="31"/>
      <c r="D47" s="80"/>
      <c r="E47" s="85">
        <f t="shared" si="0"/>
        <v>0</v>
      </c>
      <c r="F47" s="82"/>
      <c r="G47" s="83"/>
      <c r="H47" s="84"/>
    </row>
    <row r="48" spans="1:8" ht="15.95" hidden="1" customHeight="1" outlineLevel="1" x14ac:dyDescent="0.15">
      <c r="A48" s="49">
        <v>42</v>
      </c>
      <c r="B48" s="32"/>
      <c r="C48" s="31"/>
      <c r="D48" s="80"/>
      <c r="E48" s="85">
        <f t="shared" si="0"/>
        <v>0</v>
      </c>
      <c r="F48" s="82"/>
      <c r="G48" s="83"/>
      <c r="H48" s="84"/>
    </row>
    <row r="49" spans="1:8" ht="15.95" hidden="1" customHeight="1" outlineLevel="1" x14ac:dyDescent="0.15">
      <c r="A49" s="48">
        <v>43</v>
      </c>
      <c r="B49" s="32"/>
      <c r="C49" s="31"/>
      <c r="D49" s="80"/>
      <c r="E49" s="85">
        <f t="shared" si="0"/>
        <v>0</v>
      </c>
      <c r="F49" s="82"/>
      <c r="G49" s="83"/>
      <c r="H49" s="84"/>
    </row>
    <row r="50" spans="1:8" ht="15.95" hidden="1" customHeight="1" outlineLevel="1" x14ac:dyDescent="0.15">
      <c r="A50" s="49">
        <v>44</v>
      </c>
      <c r="B50" s="32"/>
      <c r="C50" s="31"/>
      <c r="D50" s="80"/>
      <c r="E50" s="85">
        <f t="shared" si="0"/>
        <v>0</v>
      </c>
      <c r="F50" s="82"/>
      <c r="G50" s="83"/>
      <c r="H50" s="84"/>
    </row>
    <row r="51" spans="1:8" ht="15.95" hidden="1" customHeight="1" outlineLevel="1" x14ac:dyDescent="0.15">
      <c r="A51" s="48">
        <v>45</v>
      </c>
      <c r="B51" s="32"/>
      <c r="C51" s="31"/>
      <c r="D51" s="80"/>
      <c r="E51" s="85">
        <f t="shared" si="0"/>
        <v>0</v>
      </c>
      <c r="F51" s="82"/>
      <c r="G51" s="83"/>
      <c r="H51" s="84"/>
    </row>
    <row r="52" spans="1:8" ht="15.95" hidden="1" customHeight="1" outlineLevel="1" x14ac:dyDescent="0.15">
      <c r="A52" s="49">
        <v>46</v>
      </c>
      <c r="B52" s="32"/>
      <c r="C52" s="31"/>
      <c r="D52" s="80"/>
      <c r="E52" s="85">
        <f t="shared" si="0"/>
        <v>0</v>
      </c>
      <c r="F52" s="82"/>
      <c r="G52" s="83"/>
      <c r="H52" s="84"/>
    </row>
    <row r="53" spans="1:8" ht="15.95" hidden="1" customHeight="1" outlineLevel="1" x14ac:dyDescent="0.15">
      <c r="A53" s="48">
        <v>47</v>
      </c>
      <c r="B53" s="32"/>
      <c r="C53" s="31"/>
      <c r="D53" s="80"/>
      <c r="E53" s="85">
        <f t="shared" si="0"/>
        <v>0</v>
      </c>
      <c r="F53" s="82"/>
      <c r="G53" s="83"/>
      <c r="H53" s="84"/>
    </row>
    <row r="54" spans="1:8" ht="15.95" hidden="1" customHeight="1" outlineLevel="1" x14ac:dyDescent="0.15">
      <c r="A54" s="49">
        <v>48</v>
      </c>
      <c r="B54" s="32"/>
      <c r="C54" s="31"/>
      <c r="D54" s="80"/>
      <c r="E54" s="85">
        <f t="shared" si="0"/>
        <v>0</v>
      </c>
      <c r="F54" s="82"/>
      <c r="G54" s="83"/>
      <c r="H54" s="84"/>
    </row>
    <row r="55" spans="1:8" ht="15.95" hidden="1" customHeight="1" outlineLevel="1" x14ac:dyDescent="0.15">
      <c r="A55" s="48">
        <v>49</v>
      </c>
      <c r="B55" s="32"/>
      <c r="C55" s="31"/>
      <c r="D55" s="80"/>
      <c r="E55" s="85">
        <f t="shared" si="0"/>
        <v>0</v>
      </c>
      <c r="F55" s="82"/>
      <c r="G55" s="83"/>
      <c r="H55" s="84"/>
    </row>
    <row r="56" spans="1:8" ht="15.95" hidden="1" customHeight="1" outlineLevel="1" x14ac:dyDescent="0.15">
      <c r="A56" s="49">
        <v>50</v>
      </c>
      <c r="B56" s="32"/>
      <c r="C56" s="31"/>
      <c r="D56" s="80"/>
      <c r="E56" s="85">
        <f t="shared" si="0"/>
        <v>0</v>
      </c>
      <c r="F56" s="82"/>
      <c r="G56" s="83"/>
      <c r="H56" s="84"/>
    </row>
    <row r="57" spans="1:8" ht="15.95" hidden="1" customHeight="1" outlineLevel="1" x14ac:dyDescent="0.15">
      <c r="A57" s="48">
        <v>51</v>
      </c>
      <c r="B57" s="32"/>
      <c r="C57" s="31"/>
      <c r="D57" s="80"/>
      <c r="E57" s="85">
        <f t="shared" si="0"/>
        <v>0</v>
      </c>
      <c r="F57" s="82"/>
      <c r="G57" s="83"/>
      <c r="H57" s="84"/>
    </row>
    <row r="58" spans="1:8" ht="15.95" hidden="1" customHeight="1" outlineLevel="1" x14ac:dyDescent="0.15">
      <c r="A58" s="49">
        <v>52</v>
      </c>
      <c r="B58" s="32"/>
      <c r="C58" s="31"/>
      <c r="D58" s="80"/>
      <c r="E58" s="85">
        <f t="shared" si="0"/>
        <v>0</v>
      </c>
      <c r="F58" s="82"/>
      <c r="G58" s="83"/>
      <c r="H58" s="84"/>
    </row>
    <row r="59" spans="1:8" ht="15.95" hidden="1" customHeight="1" outlineLevel="1" x14ac:dyDescent="0.15">
      <c r="A59" s="48">
        <v>53</v>
      </c>
      <c r="B59" s="32"/>
      <c r="C59" s="31"/>
      <c r="D59" s="80"/>
      <c r="E59" s="85">
        <f t="shared" si="0"/>
        <v>0</v>
      </c>
      <c r="F59" s="82"/>
      <c r="G59" s="83"/>
      <c r="H59" s="84"/>
    </row>
    <row r="60" spans="1:8" ht="15.95" hidden="1" customHeight="1" outlineLevel="1" x14ac:dyDescent="0.15">
      <c r="A60" s="49">
        <v>54</v>
      </c>
      <c r="B60" s="32"/>
      <c r="C60" s="31"/>
      <c r="D60" s="80"/>
      <c r="E60" s="85">
        <f t="shared" si="0"/>
        <v>0</v>
      </c>
      <c r="F60" s="82"/>
      <c r="G60" s="83"/>
      <c r="H60" s="84"/>
    </row>
    <row r="61" spans="1:8" ht="15.95" hidden="1" customHeight="1" outlineLevel="1" x14ac:dyDescent="0.15">
      <c r="A61" s="48">
        <v>55</v>
      </c>
      <c r="B61" s="32"/>
      <c r="C61" s="31"/>
      <c r="D61" s="80"/>
      <c r="E61" s="85">
        <f t="shared" si="0"/>
        <v>0</v>
      </c>
      <c r="F61" s="82"/>
      <c r="G61" s="83"/>
      <c r="H61" s="84"/>
    </row>
    <row r="62" spans="1:8" ht="15.95" hidden="1" customHeight="1" outlineLevel="1" x14ac:dyDescent="0.15">
      <c r="A62" s="49">
        <v>56</v>
      </c>
      <c r="B62" s="32"/>
      <c r="C62" s="31"/>
      <c r="D62" s="80"/>
      <c r="E62" s="85">
        <f t="shared" si="0"/>
        <v>0</v>
      </c>
      <c r="F62" s="82"/>
      <c r="G62" s="83"/>
      <c r="H62" s="84"/>
    </row>
    <row r="63" spans="1:8" ht="15.95" hidden="1" customHeight="1" outlineLevel="1" x14ac:dyDescent="0.15">
      <c r="A63" s="48">
        <v>57</v>
      </c>
      <c r="B63" s="32"/>
      <c r="C63" s="31"/>
      <c r="D63" s="80"/>
      <c r="E63" s="85">
        <f t="shared" si="0"/>
        <v>0</v>
      </c>
      <c r="F63" s="82"/>
      <c r="G63" s="83"/>
      <c r="H63" s="84"/>
    </row>
    <row r="64" spans="1:8" ht="15.95" hidden="1" customHeight="1" outlineLevel="1" x14ac:dyDescent="0.15">
      <c r="A64" s="49">
        <v>58</v>
      </c>
      <c r="B64" s="32"/>
      <c r="C64" s="31"/>
      <c r="D64" s="80"/>
      <c r="E64" s="85">
        <f t="shared" si="0"/>
        <v>0</v>
      </c>
      <c r="F64" s="82"/>
      <c r="G64" s="83"/>
      <c r="H64" s="84"/>
    </row>
    <row r="65" spans="1:8" ht="15.95" hidden="1" customHeight="1" outlineLevel="1" x14ac:dyDescent="0.15">
      <c r="A65" s="48">
        <v>59</v>
      </c>
      <c r="B65" s="32"/>
      <c r="C65" s="31"/>
      <c r="D65" s="80"/>
      <c r="E65" s="85">
        <f t="shared" si="0"/>
        <v>0</v>
      </c>
      <c r="F65" s="82"/>
      <c r="G65" s="83"/>
      <c r="H65" s="84"/>
    </row>
    <row r="66" spans="1:8" ht="15.95" hidden="1" customHeight="1" outlineLevel="1" x14ac:dyDescent="0.15">
      <c r="A66" s="49">
        <v>60</v>
      </c>
      <c r="B66" s="32"/>
      <c r="C66" s="31"/>
      <c r="D66" s="80"/>
      <c r="E66" s="85">
        <f t="shared" si="0"/>
        <v>0</v>
      </c>
      <c r="F66" s="82"/>
      <c r="G66" s="83"/>
      <c r="H66" s="84"/>
    </row>
    <row r="67" spans="1:8" ht="15.95" hidden="1" customHeight="1" outlineLevel="1" x14ac:dyDescent="0.15">
      <c r="A67" s="48">
        <v>61</v>
      </c>
      <c r="B67" s="32"/>
      <c r="C67" s="31"/>
      <c r="D67" s="80"/>
      <c r="E67" s="85">
        <f t="shared" si="0"/>
        <v>0</v>
      </c>
      <c r="F67" s="82"/>
      <c r="G67" s="83"/>
      <c r="H67" s="84"/>
    </row>
    <row r="68" spans="1:8" ht="15.95" hidden="1" customHeight="1" outlineLevel="1" x14ac:dyDescent="0.15">
      <c r="A68" s="49">
        <v>62</v>
      </c>
      <c r="B68" s="32"/>
      <c r="C68" s="31"/>
      <c r="D68" s="80"/>
      <c r="E68" s="85">
        <f t="shared" si="0"/>
        <v>0</v>
      </c>
      <c r="F68" s="82"/>
      <c r="G68" s="83"/>
      <c r="H68" s="84"/>
    </row>
    <row r="69" spans="1:8" ht="15.95" hidden="1" customHeight="1" outlineLevel="1" x14ac:dyDescent="0.15">
      <c r="A69" s="48">
        <v>63</v>
      </c>
      <c r="B69" s="32"/>
      <c r="C69" s="31"/>
      <c r="D69" s="80"/>
      <c r="E69" s="85">
        <f t="shared" si="0"/>
        <v>0</v>
      </c>
      <c r="F69" s="82"/>
      <c r="G69" s="83"/>
      <c r="H69" s="84"/>
    </row>
    <row r="70" spans="1:8" ht="15.95" hidden="1" customHeight="1" outlineLevel="1" x14ac:dyDescent="0.15">
      <c r="A70" s="49">
        <v>64</v>
      </c>
      <c r="B70" s="32"/>
      <c r="C70" s="31"/>
      <c r="D70" s="80"/>
      <c r="E70" s="85">
        <f t="shared" si="0"/>
        <v>0</v>
      </c>
      <c r="F70" s="82"/>
      <c r="G70" s="83"/>
      <c r="H70" s="84"/>
    </row>
    <row r="71" spans="1:8" ht="15.95" hidden="1" customHeight="1" outlineLevel="1" x14ac:dyDescent="0.15">
      <c r="A71" s="48">
        <v>65</v>
      </c>
      <c r="B71" s="32"/>
      <c r="C71" s="31"/>
      <c r="D71" s="80"/>
      <c r="E71" s="85">
        <f t="shared" si="0"/>
        <v>0</v>
      </c>
      <c r="F71" s="82"/>
      <c r="G71" s="83"/>
      <c r="H71" s="84"/>
    </row>
    <row r="72" spans="1:8" ht="15.95" hidden="1" customHeight="1" outlineLevel="1" x14ac:dyDescent="0.15">
      <c r="A72" s="49">
        <v>66</v>
      </c>
      <c r="B72" s="32"/>
      <c r="C72" s="31"/>
      <c r="D72" s="80"/>
      <c r="E72" s="85">
        <f t="shared" ref="E72:E135" si="1">ROUNDUP(D72*10/110,0)</f>
        <v>0</v>
      </c>
      <c r="F72" s="82"/>
      <c r="G72" s="83"/>
      <c r="H72" s="84"/>
    </row>
    <row r="73" spans="1:8" ht="15.95" hidden="1" customHeight="1" outlineLevel="1" x14ac:dyDescent="0.15">
      <c r="A73" s="48">
        <v>67</v>
      </c>
      <c r="B73" s="32"/>
      <c r="C73" s="31"/>
      <c r="D73" s="80"/>
      <c r="E73" s="85">
        <f t="shared" si="1"/>
        <v>0</v>
      </c>
      <c r="F73" s="82"/>
      <c r="G73" s="83"/>
      <c r="H73" s="84"/>
    </row>
    <row r="74" spans="1:8" ht="15.95" hidden="1" customHeight="1" outlineLevel="1" x14ac:dyDescent="0.15">
      <c r="A74" s="49">
        <v>68</v>
      </c>
      <c r="B74" s="32"/>
      <c r="C74" s="31"/>
      <c r="D74" s="80"/>
      <c r="E74" s="85">
        <f t="shared" si="1"/>
        <v>0</v>
      </c>
      <c r="F74" s="82"/>
      <c r="G74" s="83"/>
      <c r="H74" s="84"/>
    </row>
    <row r="75" spans="1:8" ht="15.95" hidden="1" customHeight="1" outlineLevel="1" x14ac:dyDescent="0.15">
      <c r="A75" s="48">
        <v>69</v>
      </c>
      <c r="B75" s="32"/>
      <c r="C75" s="31"/>
      <c r="D75" s="80"/>
      <c r="E75" s="85">
        <f t="shared" si="1"/>
        <v>0</v>
      </c>
      <c r="F75" s="82"/>
      <c r="G75" s="83"/>
      <c r="H75" s="84"/>
    </row>
    <row r="76" spans="1:8" ht="15.95" hidden="1" customHeight="1" outlineLevel="1" x14ac:dyDescent="0.15">
      <c r="A76" s="49">
        <v>70</v>
      </c>
      <c r="B76" s="32"/>
      <c r="C76" s="31"/>
      <c r="D76" s="80"/>
      <c r="E76" s="85">
        <f t="shared" si="1"/>
        <v>0</v>
      </c>
      <c r="F76" s="82"/>
      <c r="G76" s="83"/>
      <c r="H76" s="84"/>
    </row>
    <row r="77" spans="1:8" ht="15.95" hidden="1" customHeight="1" outlineLevel="1" x14ac:dyDescent="0.15">
      <c r="A77" s="48">
        <v>71</v>
      </c>
      <c r="B77" s="32"/>
      <c r="C77" s="31"/>
      <c r="D77" s="80"/>
      <c r="E77" s="85">
        <f t="shared" si="1"/>
        <v>0</v>
      </c>
      <c r="F77" s="82"/>
      <c r="G77" s="83"/>
      <c r="H77" s="84"/>
    </row>
    <row r="78" spans="1:8" ht="15.95" hidden="1" customHeight="1" outlineLevel="1" x14ac:dyDescent="0.15">
      <c r="A78" s="49">
        <v>72</v>
      </c>
      <c r="B78" s="32"/>
      <c r="C78" s="31"/>
      <c r="D78" s="80"/>
      <c r="E78" s="85">
        <f t="shared" si="1"/>
        <v>0</v>
      </c>
      <c r="F78" s="82"/>
      <c r="G78" s="83"/>
      <c r="H78" s="84"/>
    </row>
    <row r="79" spans="1:8" ht="15.95" hidden="1" customHeight="1" outlineLevel="1" x14ac:dyDescent="0.15">
      <c r="A79" s="48">
        <v>73</v>
      </c>
      <c r="B79" s="32"/>
      <c r="C79" s="31"/>
      <c r="D79" s="80"/>
      <c r="E79" s="85">
        <f t="shared" si="1"/>
        <v>0</v>
      </c>
      <c r="F79" s="82"/>
      <c r="G79" s="83"/>
      <c r="H79" s="84"/>
    </row>
    <row r="80" spans="1:8" ht="15.95" hidden="1" customHeight="1" outlineLevel="1" x14ac:dyDescent="0.15">
      <c r="A80" s="49">
        <v>74</v>
      </c>
      <c r="B80" s="32"/>
      <c r="C80" s="31"/>
      <c r="D80" s="80"/>
      <c r="E80" s="85">
        <f t="shared" si="1"/>
        <v>0</v>
      </c>
      <c r="F80" s="82"/>
      <c r="G80" s="83"/>
      <c r="H80" s="84"/>
    </row>
    <row r="81" spans="1:8" ht="15.95" hidden="1" customHeight="1" outlineLevel="1" x14ac:dyDescent="0.15">
      <c r="A81" s="48">
        <v>75</v>
      </c>
      <c r="B81" s="32"/>
      <c r="C81" s="31"/>
      <c r="D81" s="80"/>
      <c r="E81" s="85">
        <f t="shared" si="1"/>
        <v>0</v>
      </c>
      <c r="F81" s="82"/>
      <c r="G81" s="83"/>
      <c r="H81" s="84"/>
    </row>
    <row r="82" spans="1:8" ht="15.95" hidden="1" customHeight="1" outlineLevel="1" x14ac:dyDescent="0.15">
      <c r="A82" s="49">
        <v>76</v>
      </c>
      <c r="B82" s="32"/>
      <c r="C82" s="31"/>
      <c r="D82" s="80"/>
      <c r="E82" s="85">
        <f t="shared" si="1"/>
        <v>0</v>
      </c>
      <c r="F82" s="82"/>
      <c r="G82" s="83"/>
      <c r="H82" s="84"/>
    </row>
    <row r="83" spans="1:8" ht="15.95" hidden="1" customHeight="1" outlineLevel="1" x14ac:dyDescent="0.15">
      <c r="A83" s="48">
        <v>77</v>
      </c>
      <c r="B83" s="32"/>
      <c r="C83" s="31"/>
      <c r="D83" s="80"/>
      <c r="E83" s="85">
        <f t="shared" si="1"/>
        <v>0</v>
      </c>
      <c r="F83" s="82"/>
      <c r="G83" s="83"/>
      <c r="H83" s="84"/>
    </row>
    <row r="84" spans="1:8" ht="15.95" hidden="1" customHeight="1" outlineLevel="1" x14ac:dyDescent="0.15">
      <c r="A84" s="49">
        <v>78</v>
      </c>
      <c r="B84" s="32"/>
      <c r="C84" s="31"/>
      <c r="D84" s="80"/>
      <c r="E84" s="85">
        <f t="shared" si="1"/>
        <v>0</v>
      </c>
      <c r="F84" s="82"/>
      <c r="G84" s="83"/>
      <c r="H84" s="84"/>
    </row>
    <row r="85" spans="1:8" ht="15.95" hidden="1" customHeight="1" outlineLevel="1" x14ac:dyDescent="0.15">
      <c r="A85" s="48">
        <v>79</v>
      </c>
      <c r="B85" s="32"/>
      <c r="C85" s="31"/>
      <c r="D85" s="80"/>
      <c r="E85" s="85">
        <f t="shared" si="1"/>
        <v>0</v>
      </c>
      <c r="F85" s="82"/>
      <c r="G85" s="83"/>
      <c r="H85" s="84"/>
    </row>
    <row r="86" spans="1:8" ht="15.95" hidden="1" customHeight="1" outlineLevel="1" x14ac:dyDescent="0.15">
      <c r="A86" s="49">
        <v>80</v>
      </c>
      <c r="B86" s="32"/>
      <c r="C86" s="31"/>
      <c r="D86" s="80"/>
      <c r="E86" s="85">
        <f t="shared" si="1"/>
        <v>0</v>
      </c>
      <c r="F86" s="82"/>
      <c r="G86" s="83"/>
      <c r="H86" s="84"/>
    </row>
    <row r="87" spans="1:8" ht="15.95" hidden="1" customHeight="1" outlineLevel="1" x14ac:dyDescent="0.15">
      <c r="A87" s="48">
        <v>81</v>
      </c>
      <c r="B87" s="32"/>
      <c r="C87" s="31"/>
      <c r="D87" s="80"/>
      <c r="E87" s="85">
        <f t="shared" si="1"/>
        <v>0</v>
      </c>
      <c r="F87" s="82"/>
      <c r="G87" s="83"/>
      <c r="H87" s="84"/>
    </row>
    <row r="88" spans="1:8" ht="15.95" hidden="1" customHeight="1" outlineLevel="1" x14ac:dyDescent="0.15">
      <c r="A88" s="49">
        <v>82</v>
      </c>
      <c r="B88" s="32"/>
      <c r="C88" s="31"/>
      <c r="D88" s="80"/>
      <c r="E88" s="85">
        <f t="shared" si="1"/>
        <v>0</v>
      </c>
      <c r="F88" s="82"/>
      <c r="G88" s="83"/>
      <c r="H88" s="84"/>
    </row>
    <row r="89" spans="1:8" ht="15.95" hidden="1" customHeight="1" outlineLevel="1" x14ac:dyDescent="0.15">
      <c r="A89" s="48">
        <v>83</v>
      </c>
      <c r="B89" s="32"/>
      <c r="C89" s="31"/>
      <c r="D89" s="80"/>
      <c r="E89" s="85">
        <f t="shared" si="1"/>
        <v>0</v>
      </c>
      <c r="F89" s="82"/>
      <c r="G89" s="83"/>
      <c r="H89" s="84"/>
    </row>
    <row r="90" spans="1:8" ht="15.95" hidden="1" customHeight="1" outlineLevel="1" x14ac:dyDescent="0.15">
      <c r="A90" s="49">
        <v>84</v>
      </c>
      <c r="B90" s="32"/>
      <c r="C90" s="31"/>
      <c r="D90" s="80"/>
      <c r="E90" s="85">
        <f t="shared" si="1"/>
        <v>0</v>
      </c>
      <c r="F90" s="82"/>
      <c r="G90" s="83"/>
      <c r="H90" s="84"/>
    </row>
    <row r="91" spans="1:8" ht="15.95" hidden="1" customHeight="1" outlineLevel="1" x14ac:dyDescent="0.15">
      <c r="A91" s="48">
        <v>85</v>
      </c>
      <c r="B91" s="32"/>
      <c r="C91" s="31"/>
      <c r="D91" s="80"/>
      <c r="E91" s="85">
        <f t="shared" si="1"/>
        <v>0</v>
      </c>
      <c r="F91" s="82"/>
      <c r="G91" s="83"/>
      <c r="H91" s="84"/>
    </row>
    <row r="92" spans="1:8" ht="15.95" hidden="1" customHeight="1" outlineLevel="1" x14ac:dyDescent="0.15">
      <c r="A92" s="49">
        <v>86</v>
      </c>
      <c r="B92" s="32"/>
      <c r="C92" s="31"/>
      <c r="D92" s="80"/>
      <c r="E92" s="85">
        <f t="shared" si="1"/>
        <v>0</v>
      </c>
      <c r="F92" s="82"/>
      <c r="G92" s="83"/>
      <c r="H92" s="84"/>
    </row>
    <row r="93" spans="1:8" ht="15.95" hidden="1" customHeight="1" outlineLevel="1" x14ac:dyDescent="0.15">
      <c r="A93" s="48">
        <v>87</v>
      </c>
      <c r="B93" s="32"/>
      <c r="C93" s="31"/>
      <c r="D93" s="80"/>
      <c r="E93" s="85">
        <f t="shared" si="1"/>
        <v>0</v>
      </c>
      <c r="F93" s="82"/>
      <c r="G93" s="83"/>
      <c r="H93" s="84"/>
    </row>
    <row r="94" spans="1:8" ht="15.95" hidden="1" customHeight="1" outlineLevel="1" x14ac:dyDescent="0.15">
      <c r="A94" s="49">
        <v>88</v>
      </c>
      <c r="B94" s="32"/>
      <c r="C94" s="31"/>
      <c r="D94" s="80"/>
      <c r="E94" s="85">
        <f t="shared" si="1"/>
        <v>0</v>
      </c>
      <c r="F94" s="82"/>
      <c r="G94" s="83"/>
      <c r="H94" s="84"/>
    </row>
    <row r="95" spans="1:8" ht="15.95" hidden="1" customHeight="1" outlineLevel="1" x14ac:dyDescent="0.15">
      <c r="A95" s="48">
        <v>89</v>
      </c>
      <c r="B95" s="32"/>
      <c r="C95" s="31"/>
      <c r="D95" s="80"/>
      <c r="E95" s="85">
        <f t="shared" si="1"/>
        <v>0</v>
      </c>
      <c r="F95" s="82"/>
      <c r="G95" s="83"/>
      <c r="H95" s="84"/>
    </row>
    <row r="96" spans="1:8" ht="15.95" hidden="1" customHeight="1" outlineLevel="1" x14ac:dyDescent="0.15">
      <c r="A96" s="49">
        <v>90</v>
      </c>
      <c r="B96" s="32"/>
      <c r="C96" s="31"/>
      <c r="D96" s="80"/>
      <c r="E96" s="85">
        <f t="shared" si="1"/>
        <v>0</v>
      </c>
      <c r="F96" s="82"/>
      <c r="G96" s="83"/>
      <c r="H96" s="84"/>
    </row>
    <row r="97" spans="1:8" ht="15.95" hidden="1" customHeight="1" outlineLevel="1" x14ac:dyDescent="0.15">
      <c r="A97" s="48">
        <v>91</v>
      </c>
      <c r="B97" s="50"/>
      <c r="C97" s="51"/>
      <c r="D97" s="87"/>
      <c r="E97" s="86">
        <f t="shared" si="1"/>
        <v>0</v>
      </c>
      <c r="F97" s="88"/>
      <c r="G97" s="89"/>
      <c r="H97" s="90"/>
    </row>
    <row r="98" spans="1:8" ht="15.95" hidden="1" customHeight="1" outlineLevel="1" x14ac:dyDescent="0.15">
      <c r="A98" s="49">
        <v>92</v>
      </c>
      <c r="B98" s="32"/>
      <c r="C98" s="31"/>
      <c r="D98" s="80"/>
      <c r="E98" s="85">
        <f t="shared" si="1"/>
        <v>0</v>
      </c>
      <c r="F98" s="82"/>
      <c r="G98" s="83"/>
      <c r="H98" s="84"/>
    </row>
    <row r="99" spans="1:8" ht="15.95" hidden="1" customHeight="1" outlineLevel="1" x14ac:dyDescent="0.15">
      <c r="A99" s="48">
        <v>93</v>
      </c>
      <c r="B99" s="32"/>
      <c r="C99" s="31"/>
      <c r="D99" s="80"/>
      <c r="E99" s="85">
        <f t="shared" si="1"/>
        <v>0</v>
      </c>
      <c r="F99" s="82"/>
      <c r="G99" s="83"/>
      <c r="H99" s="84"/>
    </row>
    <row r="100" spans="1:8" ht="15.95" hidden="1" customHeight="1" outlineLevel="1" x14ac:dyDescent="0.15">
      <c r="A100" s="49">
        <v>94</v>
      </c>
      <c r="B100" s="32"/>
      <c r="C100" s="31"/>
      <c r="D100" s="80"/>
      <c r="E100" s="85">
        <f t="shared" si="1"/>
        <v>0</v>
      </c>
      <c r="F100" s="82"/>
      <c r="G100" s="83"/>
      <c r="H100" s="84"/>
    </row>
    <row r="101" spans="1:8" ht="15.95" hidden="1" customHeight="1" outlineLevel="1" x14ac:dyDescent="0.15">
      <c r="A101" s="48">
        <v>95</v>
      </c>
      <c r="B101" s="32"/>
      <c r="C101" s="31"/>
      <c r="D101" s="80"/>
      <c r="E101" s="85">
        <f t="shared" si="1"/>
        <v>0</v>
      </c>
      <c r="F101" s="82"/>
      <c r="G101" s="83"/>
      <c r="H101" s="84"/>
    </row>
    <row r="102" spans="1:8" ht="15.95" hidden="1" customHeight="1" outlineLevel="1" x14ac:dyDescent="0.15">
      <c r="A102" s="49">
        <v>96</v>
      </c>
      <c r="B102" s="32"/>
      <c r="C102" s="31"/>
      <c r="D102" s="80"/>
      <c r="E102" s="85">
        <f t="shared" si="1"/>
        <v>0</v>
      </c>
      <c r="F102" s="82"/>
      <c r="G102" s="83"/>
      <c r="H102" s="84"/>
    </row>
    <row r="103" spans="1:8" ht="15.95" hidden="1" customHeight="1" outlineLevel="1" x14ac:dyDescent="0.15">
      <c r="A103" s="48">
        <v>97</v>
      </c>
      <c r="B103" s="32"/>
      <c r="C103" s="31"/>
      <c r="D103" s="80"/>
      <c r="E103" s="85">
        <f t="shared" si="1"/>
        <v>0</v>
      </c>
      <c r="F103" s="82"/>
      <c r="G103" s="83"/>
      <c r="H103" s="84"/>
    </row>
    <row r="104" spans="1:8" ht="15.95" hidden="1" customHeight="1" outlineLevel="1" x14ac:dyDescent="0.15">
      <c r="A104" s="49">
        <v>98</v>
      </c>
      <c r="B104" s="32"/>
      <c r="C104" s="31"/>
      <c r="D104" s="80"/>
      <c r="E104" s="85">
        <f t="shared" si="1"/>
        <v>0</v>
      </c>
      <c r="F104" s="82"/>
      <c r="G104" s="83"/>
      <c r="H104" s="84"/>
    </row>
    <row r="105" spans="1:8" ht="15.95" hidden="1" customHeight="1" outlineLevel="1" x14ac:dyDescent="0.15">
      <c r="A105" s="48">
        <v>99</v>
      </c>
      <c r="B105" s="32"/>
      <c r="C105" s="31"/>
      <c r="D105" s="80"/>
      <c r="E105" s="85">
        <f t="shared" si="1"/>
        <v>0</v>
      </c>
      <c r="F105" s="82"/>
      <c r="G105" s="83"/>
      <c r="H105" s="84"/>
    </row>
    <row r="106" spans="1:8" ht="15.95" hidden="1" customHeight="1" outlineLevel="1" x14ac:dyDescent="0.15">
      <c r="A106" s="49">
        <v>100</v>
      </c>
      <c r="B106" s="32"/>
      <c r="C106" s="31"/>
      <c r="D106" s="80"/>
      <c r="E106" s="85">
        <f t="shared" si="1"/>
        <v>0</v>
      </c>
      <c r="F106" s="82"/>
      <c r="G106" s="83"/>
      <c r="H106" s="84"/>
    </row>
    <row r="107" spans="1:8" ht="15.95" hidden="1" customHeight="1" outlineLevel="1" x14ac:dyDescent="0.15">
      <c r="A107" s="48">
        <v>101</v>
      </c>
      <c r="B107" s="32"/>
      <c r="C107" s="31"/>
      <c r="D107" s="80"/>
      <c r="E107" s="85">
        <f t="shared" si="1"/>
        <v>0</v>
      </c>
      <c r="F107" s="82"/>
      <c r="G107" s="83"/>
      <c r="H107" s="84"/>
    </row>
    <row r="108" spans="1:8" ht="15.95" hidden="1" customHeight="1" outlineLevel="1" x14ac:dyDescent="0.15">
      <c r="A108" s="49">
        <v>102</v>
      </c>
      <c r="B108" s="32"/>
      <c r="C108" s="31"/>
      <c r="D108" s="80"/>
      <c r="E108" s="85">
        <f t="shared" si="1"/>
        <v>0</v>
      </c>
      <c r="F108" s="82"/>
      <c r="G108" s="83"/>
      <c r="H108" s="84"/>
    </row>
    <row r="109" spans="1:8" ht="15.95" hidden="1" customHeight="1" outlineLevel="1" x14ac:dyDescent="0.15">
      <c r="A109" s="48">
        <v>103</v>
      </c>
      <c r="B109" s="32"/>
      <c r="C109" s="31"/>
      <c r="D109" s="80"/>
      <c r="E109" s="85">
        <f t="shared" si="1"/>
        <v>0</v>
      </c>
      <c r="F109" s="82"/>
      <c r="G109" s="83"/>
      <c r="H109" s="84"/>
    </row>
    <row r="110" spans="1:8" ht="15.95" hidden="1" customHeight="1" outlineLevel="1" x14ac:dyDescent="0.15">
      <c r="A110" s="49">
        <v>104</v>
      </c>
      <c r="B110" s="32"/>
      <c r="C110" s="31"/>
      <c r="D110" s="80"/>
      <c r="E110" s="85">
        <f t="shared" si="1"/>
        <v>0</v>
      </c>
      <c r="F110" s="82"/>
      <c r="G110" s="83"/>
      <c r="H110" s="84"/>
    </row>
    <row r="111" spans="1:8" ht="15.95" hidden="1" customHeight="1" outlineLevel="1" x14ac:dyDescent="0.15">
      <c r="A111" s="48">
        <v>105</v>
      </c>
      <c r="B111" s="32"/>
      <c r="C111" s="31"/>
      <c r="D111" s="80"/>
      <c r="E111" s="85">
        <f t="shared" si="1"/>
        <v>0</v>
      </c>
      <c r="F111" s="82"/>
      <c r="G111" s="83"/>
      <c r="H111" s="84"/>
    </row>
    <row r="112" spans="1:8" ht="15.95" hidden="1" customHeight="1" outlineLevel="1" x14ac:dyDescent="0.15">
      <c r="A112" s="49">
        <v>106</v>
      </c>
      <c r="B112" s="32"/>
      <c r="C112" s="31"/>
      <c r="D112" s="80"/>
      <c r="E112" s="85">
        <f t="shared" si="1"/>
        <v>0</v>
      </c>
      <c r="F112" s="82"/>
      <c r="G112" s="83"/>
      <c r="H112" s="84"/>
    </row>
    <row r="113" spans="1:8" ht="15.95" hidden="1" customHeight="1" outlineLevel="1" x14ac:dyDescent="0.15">
      <c r="A113" s="48">
        <v>107</v>
      </c>
      <c r="B113" s="32"/>
      <c r="C113" s="31"/>
      <c r="D113" s="80"/>
      <c r="E113" s="85">
        <f t="shared" si="1"/>
        <v>0</v>
      </c>
      <c r="F113" s="82"/>
      <c r="G113" s="83"/>
      <c r="H113" s="84"/>
    </row>
    <row r="114" spans="1:8" ht="15.95" hidden="1" customHeight="1" outlineLevel="1" x14ac:dyDescent="0.15">
      <c r="A114" s="49">
        <v>108</v>
      </c>
      <c r="B114" s="32"/>
      <c r="C114" s="31"/>
      <c r="D114" s="80"/>
      <c r="E114" s="85">
        <f t="shared" si="1"/>
        <v>0</v>
      </c>
      <c r="F114" s="82"/>
      <c r="G114" s="83"/>
      <c r="H114" s="84"/>
    </row>
    <row r="115" spans="1:8" ht="15.95" hidden="1" customHeight="1" outlineLevel="1" x14ac:dyDescent="0.15">
      <c r="A115" s="48">
        <v>109</v>
      </c>
      <c r="B115" s="32"/>
      <c r="C115" s="31"/>
      <c r="D115" s="80"/>
      <c r="E115" s="85">
        <f t="shared" si="1"/>
        <v>0</v>
      </c>
      <c r="F115" s="82"/>
      <c r="G115" s="83"/>
      <c r="H115" s="84"/>
    </row>
    <row r="116" spans="1:8" ht="15.95" hidden="1" customHeight="1" outlineLevel="1" x14ac:dyDescent="0.15">
      <c r="A116" s="49">
        <v>110</v>
      </c>
      <c r="B116" s="32"/>
      <c r="C116" s="31"/>
      <c r="D116" s="80"/>
      <c r="E116" s="85">
        <f t="shared" si="1"/>
        <v>0</v>
      </c>
      <c r="F116" s="82"/>
      <c r="G116" s="83"/>
      <c r="H116" s="84"/>
    </row>
    <row r="117" spans="1:8" ht="15.95" hidden="1" customHeight="1" outlineLevel="1" x14ac:dyDescent="0.15">
      <c r="A117" s="48">
        <v>111</v>
      </c>
      <c r="B117" s="32"/>
      <c r="C117" s="31"/>
      <c r="D117" s="80"/>
      <c r="E117" s="85">
        <f t="shared" si="1"/>
        <v>0</v>
      </c>
      <c r="F117" s="82"/>
      <c r="G117" s="83"/>
      <c r="H117" s="84"/>
    </row>
    <row r="118" spans="1:8" ht="15.95" hidden="1" customHeight="1" outlineLevel="1" x14ac:dyDescent="0.15">
      <c r="A118" s="49">
        <v>112</v>
      </c>
      <c r="B118" s="32"/>
      <c r="C118" s="31"/>
      <c r="D118" s="80"/>
      <c r="E118" s="85">
        <f t="shared" si="1"/>
        <v>0</v>
      </c>
      <c r="F118" s="82"/>
      <c r="G118" s="83"/>
      <c r="H118" s="84"/>
    </row>
    <row r="119" spans="1:8" ht="15.95" hidden="1" customHeight="1" outlineLevel="1" x14ac:dyDescent="0.15">
      <c r="A119" s="48">
        <v>113</v>
      </c>
      <c r="B119" s="32"/>
      <c r="C119" s="31"/>
      <c r="D119" s="80"/>
      <c r="E119" s="85">
        <f t="shared" si="1"/>
        <v>0</v>
      </c>
      <c r="F119" s="82"/>
      <c r="G119" s="83"/>
      <c r="H119" s="84"/>
    </row>
    <row r="120" spans="1:8" ht="15.95" hidden="1" customHeight="1" outlineLevel="1" x14ac:dyDescent="0.15">
      <c r="A120" s="49">
        <v>114</v>
      </c>
      <c r="B120" s="32"/>
      <c r="C120" s="31"/>
      <c r="D120" s="80"/>
      <c r="E120" s="85">
        <f t="shared" si="1"/>
        <v>0</v>
      </c>
      <c r="F120" s="82"/>
      <c r="G120" s="83"/>
      <c r="H120" s="84"/>
    </row>
    <row r="121" spans="1:8" ht="15.95" hidden="1" customHeight="1" outlineLevel="1" x14ac:dyDescent="0.15">
      <c r="A121" s="48">
        <v>115</v>
      </c>
      <c r="B121" s="32"/>
      <c r="C121" s="31"/>
      <c r="D121" s="80"/>
      <c r="E121" s="85">
        <f t="shared" si="1"/>
        <v>0</v>
      </c>
      <c r="F121" s="82"/>
      <c r="G121" s="83"/>
      <c r="H121" s="84"/>
    </row>
    <row r="122" spans="1:8" ht="15.95" hidden="1" customHeight="1" outlineLevel="1" x14ac:dyDescent="0.15">
      <c r="A122" s="49">
        <v>116</v>
      </c>
      <c r="B122" s="32"/>
      <c r="C122" s="31"/>
      <c r="D122" s="80"/>
      <c r="E122" s="85">
        <f t="shared" si="1"/>
        <v>0</v>
      </c>
      <c r="F122" s="82"/>
      <c r="G122" s="83"/>
      <c r="H122" s="84"/>
    </row>
    <row r="123" spans="1:8" ht="15.95" hidden="1" customHeight="1" outlineLevel="1" x14ac:dyDescent="0.15">
      <c r="A123" s="48">
        <v>117</v>
      </c>
      <c r="B123" s="32"/>
      <c r="C123" s="31"/>
      <c r="D123" s="80"/>
      <c r="E123" s="85">
        <f t="shared" si="1"/>
        <v>0</v>
      </c>
      <c r="F123" s="82"/>
      <c r="G123" s="83"/>
      <c r="H123" s="84"/>
    </row>
    <row r="124" spans="1:8" ht="15.95" hidden="1" customHeight="1" outlineLevel="1" x14ac:dyDescent="0.15">
      <c r="A124" s="49">
        <v>118</v>
      </c>
      <c r="B124" s="32"/>
      <c r="C124" s="31"/>
      <c r="D124" s="80"/>
      <c r="E124" s="85">
        <f t="shared" si="1"/>
        <v>0</v>
      </c>
      <c r="F124" s="82"/>
      <c r="G124" s="83"/>
      <c r="H124" s="84"/>
    </row>
    <row r="125" spans="1:8" ht="15.95" hidden="1" customHeight="1" outlineLevel="1" x14ac:dyDescent="0.15">
      <c r="A125" s="48">
        <v>119</v>
      </c>
      <c r="B125" s="32"/>
      <c r="C125" s="31"/>
      <c r="D125" s="80"/>
      <c r="E125" s="85">
        <f t="shared" si="1"/>
        <v>0</v>
      </c>
      <c r="F125" s="82"/>
      <c r="G125" s="83"/>
      <c r="H125" s="84"/>
    </row>
    <row r="126" spans="1:8" ht="15.95" hidden="1" customHeight="1" outlineLevel="1" x14ac:dyDescent="0.15">
      <c r="A126" s="49">
        <v>120</v>
      </c>
      <c r="B126" s="32"/>
      <c r="C126" s="31"/>
      <c r="D126" s="80"/>
      <c r="E126" s="85">
        <f t="shared" si="1"/>
        <v>0</v>
      </c>
      <c r="F126" s="82"/>
      <c r="G126" s="83"/>
      <c r="H126" s="84"/>
    </row>
    <row r="127" spans="1:8" ht="15.95" hidden="1" customHeight="1" outlineLevel="1" x14ac:dyDescent="0.15">
      <c r="A127" s="48">
        <v>121</v>
      </c>
      <c r="B127" s="32"/>
      <c r="C127" s="31"/>
      <c r="D127" s="80"/>
      <c r="E127" s="85">
        <f t="shared" si="1"/>
        <v>0</v>
      </c>
      <c r="F127" s="82"/>
      <c r="G127" s="83"/>
      <c r="H127" s="84"/>
    </row>
    <row r="128" spans="1:8" ht="15.95" hidden="1" customHeight="1" outlineLevel="1" x14ac:dyDescent="0.15">
      <c r="A128" s="49">
        <v>122</v>
      </c>
      <c r="B128" s="32"/>
      <c r="C128" s="31"/>
      <c r="D128" s="80"/>
      <c r="E128" s="85">
        <f t="shared" si="1"/>
        <v>0</v>
      </c>
      <c r="F128" s="82"/>
      <c r="G128" s="83"/>
      <c r="H128" s="84"/>
    </row>
    <row r="129" spans="1:9" ht="15.95" hidden="1" customHeight="1" outlineLevel="1" x14ac:dyDescent="0.15">
      <c r="A129" s="48">
        <v>123</v>
      </c>
      <c r="B129" s="32"/>
      <c r="C129" s="31"/>
      <c r="D129" s="80"/>
      <c r="E129" s="85">
        <f t="shared" si="1"/>
        <v>0</v>
      </c>
      <c r="F129" s="82"/>
      <c r="G129" s="83"/>
      <c r="H129" s="84"/>
    </row>
    <row r="130" spans="1:9" ht="15.95" hidden="1" customHeight="1" outlineLevel="1" x14ac:dyDescent="0.15">
      <c r="A130" s="49">
        <v>124</v>
      </c>
      <c r="B130" s="32"/>
      <c r="C130" s="31"/>
      <c r="D130" s="80"/>
      <c r="E130" s="85">
        <f t="shared" si="1"/>
        <v>0</v>
      </c>
      <c r="F130" s="82"/>
      <c r="G130" s="83"/>
      <c r="H130" s="84"/>
    </row>
    <row r="131" spans="1:9" ht="15.95" hidden="1" customHeight="1" outlineLevel="1" x14ac:dyDescent="0.15">
      <c r="A131" s="48">
        <v>125</v>
      </c>
      <c r="B131" s="32"/>
      <c r="C131" s="31"/>
      <c r="D131" s="80"/>
      <c r="E131" s="85">
        <f t="shared" si="1"/>
        <v>0</v>
      </c>
      <c r="F131" s="82"/>
      <c r="G131" s="83"/>
      <c r="H131" s="84"/>
    </row>
    <row r="132" spans="1:9" ht="15.95" hidden="1" customHeight="1" outlineLevel="1" x14ac:dyDescent="0.15">
      <c r="A132" s="49">
        <v>126</v>
      </c>
      <c r="B132" s="32"/>
      <c r="C132" s="31"/>
      <c r="D132" s="80"/>
      <c r="E132" s="85">
        <f t="shared" si="1"/>
        <v>0</v>
      </c>
      <c r="F132" s="82"/>
      <c r="G132" s="83"/>
      <c r="H132" s="84"/>
    </row>
    <row r="133" spans="1:9" ht="15.95" hidden="1" customHeight="1" outlineLevel="1" x14ac:dyDescent="0.15">
      <c r="A133" s="48">
        <v>127</v>
      </c>
      <c r="B133" s="32"/>
      <c r="C133" s="31"/>
      <c r="D133" s="80"/>
      <c r="E133" s="85">
        <f t="shared" si="1"/>
        <v>0</v>
      </c>
      <c r="F133" s="82"/>
      <c r="G133" s="83"/>
      <c r="H133" s="84"/>
    </row>
    <row r="134" spans="1:9" ht="15.95" hidden="1" customHeight="1" outlineLevel="1" x14ac:dyDescent="0.15">
      <c r="A134" s="49">
        <v>128</v>
      </c>
      <c r="B134" s="32"/>
      <c r="C134" s="31"/>
      <c r="D134" s="80"/>
      <c r="E134" s="85">
        <f t="shared" si="1"/>
        <v>0</v>
      </c>
      <c r="F134" s="82"/>
      <c r="G134" s="83"/>
      <c r="H134" s="84"/>
    </row>
    <row r="135" spans="1:9" ht="15.95" hidden="1" customHeight="1" outlineLevel="1" x14ac:dyDescent="0.15">
      <c r="A135" s="48">
        <v>129</v>
      </c>
      <c r="B135" s="32"/>
      <c r="C135" s="31"/>
      <c r="D135" s="80"/>
      <c r="E135" s="85">
        <f t="shared" si="1"/>
        <v>0</v>
      </c>
      <c r="F135" s="82"/>
      <c r="G135" s="83"/>
      <c r="H135" s="84"/>
    </row>
    <row r="136" spans="1:9" ht="15.95" hidden="1" customHeight="1" outlineLevel="1" thickBot="1" x14ac:dyDescent="0.2">
      <c r="A136" s="49">
        <v>130</v>
      </c>
      <c r="B136" s="32"/>
      <c r="C136" s="31"/>
      <c r="D136" s="80"/>
      <c r="E136" s="85">
        <f t="shared" ref="E136" si="2">ROUNDUP(D136*10/110,0)</f>
        <v>0</v>
      </c>
      <c r="F136" s="82"/>
      <c r="G136" s="83"/>
      <c r="H136" s="84"/>
    </row>
    <row r="137" spans="1:9" ht="15.95" customHeight="1" collapsed="1" thickBot="1" x14ac:dyDescent="0.2">
      <c r="A137" s="52"/>
      <c r="B137" s="164" t="s">
        <v>20</v>
      </c>
      <c r="C137" s="165"/>
      <c r="D137" s="91">
        <f>SUM(D7:D136)</f>
        <v>0</v>
      </c>
      <c r="E137" s="92">
        <f>SUM(E7:E136)</f>
        <v>0</v>
      </c>
      <c r="F137" s="93"/>
      <c r="G137" s="94" t="s">
        <v>22</v>
      </c>
      <c r="H137" s="95">
        <f>D137-E137</f>
        <v>0</v>
      </c>
    </row>
    <row r="138" spans="1:9" x14ac:dyDescent="0.15">
      <c r="B138" s="35" t="s">
        <v>21</v>
      </c>
      <c r="C138" s="36"/>
      <c r="D138" s="65" t="s">
        <v>26</v>
      </c>
      <c r="E138" s="65" t="s">
        <v>17</v>
      </c>
      <c r="F138" s="96"/>
      <c r="G138" s="37" t="s">
        <v>27</v>
      </c>
    </row>
    <row r="139" spans="1:9" x14ac:dyDescent="0.15">
      <c r="B139" s="38" t="s">
        <v>64</v>
      </c>
      <c r="C139" s="39"/>
      <c r="D139" s="97">
        <f>SUMIF(B$7:B$136,B139,D$7:D$136)</f>
        <v>0</v>
      </c>
      <c r="E139" s="97">
        <f>SUMIF(B$7:B$136,B139,E$7:E$136)</f>
        <v>0</v>
      </c>
      <c r="F139" s="98"/>
      <c r="G139" s="40">
        <f>D139-E139</f>
        <v>0</v>
      </c>
      <c r="H139" s="26"/>
      <c r="I139" s="2"/>
    </row>
    <row r="140" spans="1:9" x14ac:dyDescent="0.15">
      <c r="B140" s="41" t="s">
        <v>66</v>
      </c>
      <c r="C140" s="42"/>
      <c r="D140" s="99">
        <f t="shared" ref="D140:D149" si="3">SUMIF(B$7:B$136,B140,D$7:D$136)</f>
        <v>0</v>
      </c>
      <c r="E140" s="99">
        <f t="shared" ref="E140:E149" si="4">SUMIF(B$7:B$136,B140,E$7:E$136)</f>
        <v>0</v>
      </c>
      <c r="F140" s="100"/>
      <c r="G140" s="43">
        <f t="shared" ref="G140:G149" si="5">D140-E140</f>
        <v>0</v>
      </c>
      <c r="H140" s="101"/>
      <c r="I140" s="2"/>
    </row>
    <row r="141" spans="1:9" x14ac:dyDescent="0.15">
      <c r="B141" s="41" t="s">
        <v>67</v>
      </c>
      <c r="C141" s="42"/>
      <c r="D141" s="99">
        <f t="shared" si="3"/>
        <v>0</v>
      </c>
      <c r="E141" s="99">
        <f t="shared" si="4"/>
        <v>0</v>
      </c>
      <c r="F141" s="100"/>
      <c r="G141" s="43">
        <f t="shared" si="5"/>
        <v>0</v>
      </c>
      <c r="H141" s="102"/>
    </row>
    <row r="142" spans="1:9" x14ac:dyDescent="0.15">
      <c r="B142" s="41" t="s">
        <v>69</v>
      </c>
      <c r="C142" s="42"/>
      <c r="D142" s="99">
        <f t="shared" si="3"/>
        <v>0</v>
      </c>
      <c r="E142" s="99">
        <f t="shared" si="4"/>
        <v>0</v>
      </c>
      <c r="F142" s="100"/>
      <c r="G142" s="43">
        <f t="shared" si="5"/>
        <v>0</v>
      </c>
    </row>
    <row r="143" spans="1:9" x14ac:dyDescent="0.15">
      <c r="B143" s="41" t="s">
        <v>71</v>
      </c>
      <c r="C143" s="42"/>
      <c r="D143" s="99">
        <f t="shared" si="3"/>
        <v>0</v>
      </c>
      <c r="E143" s="99">
        <f t="shared" si="4"/>
        <v>0</v>
      </c>
      <c r="F143" s="100"/>
      <c r="G143" s="43">
        <f t="shared" si="5"/>
        <v>0</v>
      </c>
    </row>
    <row r="144" spans="1:9" x14ac:dyDescent="0.15">
      <c r="B144" s="41" t="s">
        <v>73</v>
      </c>
      <c r="C144" s="42"/>
      <c r="D144" s="99">
        <f t="shared" si="3"/>
        <v>0</v>
      </c>
      <c r="E144" s="99">
        <f t="shared" si="4"/>
        <v>0</v>
      </c>
      <c r="F144" s="100"/>
      <c r="G144" s="43">
        <f t="shared" si="5"/>
        <v>0</v>
      </c>
    </row>
    <row r="145" spans="2:8" x14ac:dyDescent="0.15">
      <c r="B145" s="41" t="s">
        <v>75</v>
      </c>
      <c r="C145" s="42"/>
      <c r="D145" s="99">
        <f t="shared" si="3"/>
        <v>0</v>
      </c>
      <c r="E145" s="99">
        <f t="shared" si="4"/>
        <v>0</v>
      </c>
      <c r="F145" s="100"/>
      <c r="G145" s="43">
        <f t="shared" si="5"/>
        <v>0</v>
      </c>
    </row>
    <row r="146" spans="2:8" x14ac:dyDescent="0.15">
      <c r="B146" s="41" t="s">
        <v>77</v>
      </c>
      <c r="C146" s="42"/>
      <c r="D146" s="99">
        <f t="shared" si="3"/>
        <v>0</v>
      </c>
      <c r="E146" s="99">
        <f t="shared" si="4"/>
        <v>0</v>
      </c>
      <c r="F146" s="100"/>
      <c r="G146" s="43">
        <f t="shared" si="5"/>
        <v>0</v>
      </c>
    </row>
    <row r="147" spans="2:8" x14ac:dyDescent="0.15">
      <c r="B147" s="41" t="s">
        <v>79</v>
      </c>
      <c r="C147" s="42"/>
      <c r="D147" s="99">
        <f t="shared" si="3"/>
        <v>0</v>
      </c>
      <c r="E147" s="99">
        <f t="shared" si="4"/>
        <v>0</v>
      </c>
      <c r="F147" s="100"/>
      <c r="G147" s="43">
        <f t="shared" si="5"/>
        <v>0</v>
      </c>
    </row>
    <row r="148" spans="2:8" x14ac:dyDescent="0.15">
      <c r="B148" s="41" t="s">
        <v>81</v>
      </c>
      <c r="C148" s="42"/>
      <c r="D148" s="99">
        <f t="shared" si="3"/>
        <v>0</v>
      </c>
      <c r="E148" s="99">
        <f t="shared" si="4"/>
        <v>0</v>
      </c>
      <c r="F148" s="100"/>
      <c r="G148" s="43">
        <f t="shared" si="5"/>
        <v>0</v>
      </c>
    </row>
    <row r="149" spans="2:8" ht="14.25" thickBot="1" x14ac:dyDescent="0.2">
      <c r="B149" s="110" t="s">
        <v>83</v>
      </c>
      <c r="C149" s="111"/>
      <c r="D149" s="112">
        <f t="shared" si="3"/>
        <v>0</v>
      </c>
      <c r="E149" s="112">
        <f t="shared" si="4"/>
        <v>0</v>
      </c>
      <c r="F149" s="113"/>
      <c r="G149" s="114">
        <f t="shared" si="5"/>
        <v>0</v>
      </c>
      <c r="H149" s="44" t="s">
        <v>28</v>
      </c>
    </row>
    <row r="150" spans="2:8" ht="14.25" thickTop="1" x14ac:dyDescent="0.15">
      <c r="B150" s="115" t="s">
        <v>20</v>
      </c>
      <c r="C150" s="116"/>
      <c r="D150" s="117">
        <f>SUM(D139:D149)</f>
        <v>0</v>
      </c>
      <c r="E150" s="117">
        <f>SUM(E139:E149)</f>
        <v>0</v>
      </c>
      <c r="F150" s="118"/>
      <c r="G150" s="119">
        <f>SUM(G139:G149)</f>
        <v>0</v>
      </c>
      <c r="H150" s="45">
        <f>D150-E150</f>
        <v>0</v>
      </c>
    </row>
    <row r="152" spans="2:8" x14ac:dyDescent="0.15">
      <c r="F152" s="62" t="s">
        <v>31</v>
      </c>
    </row>
    <row r="153" spans="2:8" x14ac:dyDescent="0.15">
      <c r="F153" s="62" t="s">
        <v>32</v>
      </c>
    </row>
    <row r="154" spans="2:8" x14ac:dyDescent="0.15">
      <c r="F154" s="62" t="s">
        <v>33</v>
      </c>
    </row>
    <row r="155" spans="2:8" x14ac:dyDescent="0.15">
      <c r="F155" s="62" t="s">
        <v>35</v>
      </c>
    </row>
  </sheetData>
  <mergeCells count="7">
    <mergeCell ref="B137:C137"/>
    <mergeCell ref="G3:H3"/>
    <mergeCell ref="A5:A6"/>
    <mergeCell ref="B5:B6"/>
    <mergeCell ref="C5:C6"/>
    <mergeCell ref="D5:D6"/>
    <mergeCell ref="G5:H5"/>
  </mergeCells>
  <phoneticPr fontId="3"/>
  <dataValidations count="2">
    <dataValidation type="list" allowBlank="1" showInputMessage="1" showErrorMessage="1" sqref="B7:B136" xr:uid="{EDE1220D-8D36-4566-9E4A-91CEB35200A2}">
      <formula1>$B$139:$B$149</formula1>
    </dataValidation>
    <dataValidation type="list" allowBlank="1" showInputMessage="1" showErrorMessage="1" sqref="F7:F136" xr:uid="{2EC0F9FD-CDD4-4A16-841C-896068913517}">
      <formula1>$F$152:$F$155</formula1>
    </dataValidation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遂行表紙</vt:lpstr>
      <vt:lpstr>遂行別紙</vt:lpstr>
      <vt:lpstr>支出明細 </vt:lpstr>
      <vt:lpstr>'支出明細 '!Extract</vt:lpstr>
      <vt:lpstr>'支出明細 '!Print_Area</vt:lpstr>
      <vt:lpstr>遂行表紙!Print_Area</vt:lpstr>
      <vt:lpstr>遂行別紙!Print_Area</vt:lpstr>
      <vt:lpstr>'支出明細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高川 恭輔</dc:creator>
  <cp:lastModifiedBy>高川 恭輔</cp:lastModifiedBy>
  <cp:lastPrinted>2025-02-17T07:58:02Z</cp:lastPrinted>
  <dcterms:created xsi:type="dcterms:W3CDTF">2005-09-08T08:54:34Z</dcterms:created>
  <dcterms:modified xsi:type="dcterms:W3CDTF">2025-04-10T08:36:08Z</dcterms:modified>
</cp:coreProperties>
</file>