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filterPrivacy="1"/>
  <xr:revisionPtr revIDLastSave="0" documentId="13_ncr:1_{2DFFE93D-03C5-41C3-B410-95A66BAF00BC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課題見える化枠②対策のみ・DX枠・GX枠" sheetId="12" r:id="rId1"/>
  </sheets>
  <definedNames>
    <definedName name="_xlnm.Print_Area" localSheetId="0">課題見える化枠②対策のみ・DX枠・GX枠!$A$1:$M$36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8" i="12" l="1"/>
  <c r="L10" i="12"/>
  <c r="K10" i="12"/>
  <c r="J10" i="12"/>
  <c r="I10" i="12"/>
  <c r="H10" i="12"/>
  <c r="G10" i="12"/>
  <c r="F12" i="12" l="1"/>
  <c r="F13" i="12" l="1"/>
  <c r="F14" i="12"/>
  <c r="F15" i="12"/>
  <c r="F16" i="12"/>
  <c r="F17" i="12"/>
  <c r="F18" i="12" l="1"/>
  <c r="G18" i="12" s="1"/>
  <c r="G20" i="12" s="1"/>
  <c r="J20" i="12" s="1"/>
</calcChain>
</file>

<file path=xl/sharedStrings.xml><?xml version="1.0" encoding="utf-8"?>
<sst xmlns="http://schemas.openxmlformats.org/spreadsheetml/2006/main" count="36" uniqueCount="35">
  <si>
    <t>（様式第５号の３の２）</t>
    <rPh sb="3" eb="4">
      <t>ダイ</t>
    </rPh>
    <rPh sb="5" eb="6">
      <t>ゴウ</t>
    </rPh>
    <phoneticPr fontId="3"/>
  </si>
  <si>
    <t>事業者名</t>
    <phoneticPr fontId="3"/>
  </si>
  <si>
    <t>事業者区分</t>
    <rPh sb="0" eb="3">
      <t>ジギョウシャ</t>
    </rPh>
    <rPh sb="3" eb="5">
      <t>クブン</t>
    </rPh>
    <phoneticPr fontId="3"/>
  </si>
  <si>
    <t>【支出の部】</t>
    <phoneticPr fontId="3"/>
  </si>
  <si>
    <t>通常補助率</t>
    <rPh sb="0" eb="2">
      <t>ツウジョウ</t>
    </rPh>
    <rPh sb="2" eb="5">
      <t>ホジョリツ</t>
    </rPh>
    <phoneticPr fontId="3"/>
  </si>
  <si>
    <t>引上げ後補助率</t>
    <rPh sb="0" eb="2">
      <t>ヒキア</t>
    </rPh>
    <rPh sb="3" eb="4">
      <t>ゴ</t>
    </rPh>
    <phoneticPr fontId="3"/>
  </si>
  <si>
    <t>補助対象経費</t>
    <rPh sb="0" eb="6">
      <t>ホジョタイショウケイヒ</t>
    </rPh>
    <phoneticPr fontId="3"/>
  </si>
  <si>
    <t>内　　容</t>
  </si>
  <si>
    <t>数量(a)</t>
  </si>
  <si>
    <t>税  抜
単　価
(b)</t>
    <rPh sb="0" eb="1">
      <t>ゼイ</t>
    </rPh>
    <rPh sb="3" eb="4">
      <t>ヌ</t>
    </rPh>
    <phoneticPr fontId="3"/>
  </si>
  <si>
    <t>補助対象経費
(c)=(a)×(b)
※「消費税及び地方消費税額」を除く</t>
    <rPh sb="2" eb="4">
      <t>タイショウ</t>
    </rPh>
    <rPh sb="21" eb="24">
      <t>ショウヒゼイ</t>
    </rPh>
    <rPh sb="24" eb="25">
      <t>オヨ</t>
    </rPh>
    <rPh sb="26" eb="28">
      <t>チホウ</t>
    </rPh>
    <rPh sb="28" eb="31">
      <t>ショウヒゼイ</t>
    </rPh>
    <rPh sb="31" eb="32">
      <t>ガク</t>
    </rPh>
    <rPh sb="34" eb="35">
      <t>ノゾ</t>
    </rPh>
    <phoneticPr fontId="3"/>
  </si>
  <si>
    <t>数</t>
    <rPh sb="0" eb="1">
      <t>スウ</t>
    </rPh>
    <phoneticPr fontId="3"/>
  </si>
  <si>
    <t>単位</t>
    <rPh sb="0" eb="2">
      <t>タンイ</t>
    </rPh>
    <phoneticPr fontId="3"/>
  </si>
  <si>
    <t>合計</t>
    <rPh sb="0" eb="2">
      <t>ゴウケイ</t>
    </rPh>
    <phoneticPr fontId="3"/>
  </si>
  <si>
    <t>補助金実績報告額※１，２</t>
    <rPh sb="0" eb="3">
      <t>ホジョキン</t>
    </rPh>
    <rPh sb="3" eb="7">
      <t>ジッセキホウコク</t>
    </rPh>
    <rPh sb="7" eb="8">
      <t>ガク</t>
    </rPh>
    <phoneticPr fontId="3"/>
  </si>
  <si>
    <t>円</t>
    <rPh sb="0" eb="1">
      <t>エン</t>
    </rPh>
    <phoneticPr fontId="3"/>
  </si>
  <si>
    <t>(参考：補助金交付決定額</t>
    <rPh sb="1" eb="3">
      <t>サンコウ</t>
    </rPh>
    <rPh sb="4" eb="7">
      <t>ホジョキン</t>
    </rPh>
    <rPh sb="7" eb="9">
      <t>コウフ</t>
    </rPh>
    <rPh sb="9" eb="11">
      <t>ケッテイ</t>
    </rPh>
    <rPh sb="11" eb="12">
      <t>ガク</t>
    </rPh>
    <phoneticPr fontId="3"/>
  </si>
  <si>
    <t>円）</t>
    <rPh sb="0" eb="1">
      <t>エン</t>
    </rPh>
    <phoneticPr fontId="3"/>
  </si>
  <si>
    <t>（注）</t>
    <rPh sb="1" eb="2">
      <t>チュウ</t>
    </rPh>
    <phoneticPr fontId="10"/>
  </si>
  <si>
    <t>１　補助対象経費は、「消費税及び地方消費税額※」を除いた税抜額を記載すること。</t>
    <rPh sb="2" eb="4">
      <t>ホジョ</t>
    </rPh>
    <rPh sb="4" eb="6">
      <t>タイショウ</t>
    </rPh>
    <rPh sb="6" eb="8">
      <t>ケイヒ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1" eb="22">
      <t>ガク</t>
    </rPh>
    <rPh sb="25" eb="26">
      <t>ノゾ</t>
    </rPh>
    <rPh sb="28" eb="29">
      <t>ゼイ</t>
    </rPh>
    <rPh sb="29" eb="30">
      <t>ヌ</t>
    </rPh>
    <rPh sb="30" eb="31">
      <t>ガク</t>
    </rPh>
    <rPh sb="32" eb="34">
      <t>キサイ</t>
    </rPh>
    <phoneticPr fontId="10"/>
  </si>
  <si>
    <t>２　補助対象経費は、補助事業で必要とされ、社会通念上、適正に価格設定されたものに限る。</t>
    <rPh sb="2" eb="4">
      <t>ホジョ</t>
    </rPh>
    <rPh sb="4" eb="6">
      <t>タイショウ</t>
    </rPh>
    <rPh sb="6" eb="8">
      <t>ケイヒ</t>
    </rPh>
    <rPh sb="10" eb="12">
      <t>ホジョ</t>
    </rPh>
    <rPh sb="12" eb="14">
      <t>ジギョウ</t>
    </rPh>
    <rPh sb="15" eb="17">
      <t>ヒツヨウ</t>
    </rPh>
    <rPh sb="21" eb="23">
      <t>シャカイ</t>
    </rPh>
    <rPh sb="23" eb="26">
      <t>ツウネンジョウ</t>
    </rPh>
    <rPh sb="27" eb="29">
      <t>テキセイ</t>
    </rPh>
    <rPh sb="30" eb="32">
      <t>カカク</t>
    </rPh>
    <rPh sb="32" eb="34">
      <t>セッテイ</t>
    </rPh>
    <rPh sb="40" eb="41">
      <t>カギ</t>
    </rPh>
    <phoneticPr fontId="3"/>
  </si>
  <si>
    <t>３　補助金実績報告額は、千円未満を切り捨てること。</t>
    <rPh sb="2" eb="4">
      <t>ホジョ</t>
    </rPh>
    <rPh sb="4" eb="5">
      <t>キン</t>
    </rPh>
    <rPh sb="5" eb="9">
      <t>ジッセキホウコク</t>
    </rPh>
    <rPh sb="9" eb="10">
      <t>ガク</t>
    </rPh>
    <rPh sb="12" eb="14">
      <t>センエン</t>
    </rPh>
    <rPh sb="14" eb="16">
      <t>ミマン</t>
    </rPh>
    <rPh sb="17" eb="18">
      <t>キ</t>
    </rPh>
    <rPh sb="19" eb="20">
      <t>ス</t>
    </rPh>
    <phoneticPr fontId="3"/>
  </si>
  <si>
    <t>４　外貨建の経費がある場合は円換算（外国為替相場表を添付）し、１円未満の端数を切り捨てること。</t>
    <rPh sb="2" eb="4">
      <t>ガイカ</t>
    </rPh>
    <rPh sb="4" eb="5">
      <t>ダ</t>
    </rPh>
    <rPh sb="6" eb="8">
      <t>ケイヒ</t>
    </rPh>
    <rPh sb="11" eb="13">
      <t>バアイ</t>
    </rPh>
    <rPh sb="14" eb="17">
      <t>エンカンサン</t>
    </rPh>
    <rPh sb="18" eb="20">
      <t>ガイコク</t>
    </rPh>
    <rPh sb="20" eb="22">
      <t>カワセ</t>
    </rPh>
    <rPh sb="22" eb="24">
      <t>ソウバ</t>
    </rPh>
    <rPh sb="24" eb="25">
      <t>ヒョウ</t>
    </rPh>
    <rPh sb="26" eb="28">
      <t>テンプ</t>
    </rPh>
    <rPh sb="32" eb="33">
      <t>エン</t>
    </rPh>
    <rPh sb="33" eb="35">
      <t>ミマン</t>
    </rPh>
    <rPh sb="36" eb="38">
      <t>ハスウ</t>
    </rPh>
    <rPh sb="39" eb="40">
      <t>キ</t>
    </rPh>
    <rPh sb="41" eb="42">
      <t>ス</t>
    </rPh>
    <phoneticPr fontId="3"/>
  </si>
  <si>
    <t>５　海外で事業を実施し、海外の付加価値税について還付を受ける場合は、その金額を除いた額を記載すること。</t>
    <rPh sb="2" eb="4">
      <t>カイガイ</t>
    </rPh>
    <rPh sb="5" eb="7">
      <t>ジギョウ</t>
    </rPh>
    <rPh sb="8" eb="10">
      <t>ジッシ</t>
    </rPh>
    <rPh sb="12" eb="14">
      <t>カイガイ</t>
    </rPh>
    <rPh sb="15" eb="19">
      <t>フカカチ</t>
    </rPh>
    <rPh sb="19" eb="20">
      <t>ゼイ</t>
    </rPh>
    <rPh sb="24" eb="26">
      <t>カンプ</t>
    </rPh>
    <rPh sb="27" eb="28">
      <t>ウ</t>
    </rPh>
    <rPh sb="30" eb="32">
      <t>バアイ</t>
    </rPh>
    <phoneticPr fontId="3"/>
  </si>
  <si>
    <t>６　補助金の手引き18～20頁に記載された経費区分ごとの添付書類（請求書など）を必ず添付すること。</t>
    <rPh sb="2" eb="5">
      <t>ホジョキン</t>
    </rPh>
    <rPh sb="6" eb="8">
      <t>テビ</t>
    </rPh>
    <rPh sb="14" eb="15">
      <t>ページ</t>
    </rPh>
    <rPh sb="16" eb="18">
      <t>キサイ</t>
    </rPh>
    <rPh sb="21" eb="23">
      <t>ケイヒ</t>
    </rPh>
    <rPh sb="23" eb="25">
      <t>クブン</t>
    </rPh>
    <rPh sb="28" eb="30">
      <t>テンプ</t>
    </rPh>
    <rPh sb="30" eb="32">
      <t>ショルイ</t>
    </rPh>
    <rPh sb="33" eb="36">
      <t>セイキュウショ</t>
    </rPh>
    <rPh sb="40" eb="41">
      <t>カナラ</t>
    </rPh>
    <rPh sb="42" eb="44">
      <t>テンプ</t>
    </rPh>
    <phoneticPr fontId="3"/>
  </si>
  <si>
    <t>☆　計算された補助金請求額（d）が１００万円未満の場合は、交付されません。</t>
    <rPh sb="2" eb="4">
      <t>ケイサン</t>
    </rPh>
    <rPh sb="7" eb="10">
      <t>ホジョキン</t>
    </rPh>
    <rPh sb="10" eb="12">
      <t>セイキュウ</t>
    </rPh>
    <rPh sb="12" eb="13">
      <t>ガク</t>
    </rPh>
    <rPh sb="20" eb="22">
      <t>マンエン</t>
    </rPh>
    <rPh sb="22" eb="24">
      <t>ミマン</t>
    </rPh>
    <rPh sb="25" eb="27">
      <t>バアイ</t>
    </rPh>
    <rPh sb="29" eb="31">
      <t>コウフ</t>
    </rPh>
    <phoneticPr fontId="3"/>
  </si>
  <si>
    <t>　　この場合において、概算払いを受けていた額については返還を求めます。</t>
    <rPh sb="4" eb="6">
      <t>バアイ</t>
    </rPh>
    <rPh sb="11" eb="13">
      <t>ガイサン</t>
    </rPh>
    <rPh sb="13" eb="14">
      <t>バラ</t>
    </rPh>
    <rPh sb="16" eb="17">
      <t>ウ</t>
    </rPh>
    <rPh sb="21" eb="22">
      <t>ガク</t>
    </rPh>
    <rPh sb="27" eb="29">
      <t>ヘンカン</t>
    </rPh>
    <rPh sb="30" eb="31">
      <t>モト</t>
    </rPh>
    <phoneticPr fontId="3"/>
  </si>
  <si>
    <r>
      <t>☆　補助対象経費は支払いや設備の設置を、実績報告の提出期限（</t>
    </r>
    <r>
      <rPr>
        <b/>
        <sz val="14"/>
        <color rgb="FFFF0000"/>
        <rFont val="ＭＳ ゴシック"/>
        <family val="3"/>
        <charset val="128"/>
      </rPr>
      <t>令和８年１月９日</t>
    </r>
    <r>
      <rPr>
        <b/>
        <sz val="14"/>
        <rFont val="ＭＳ ゴシック"/>
        <family val="3"/>
        <charset val="128"/>
      </rPr>
      <t>）までに完了する必要があります。</t>
    </r>
    <rPh sb="2" eb="4">
      <t>ホジョ</t>
    </rPh>
    <rPh sb="4" eb="6">
      <t>タイショウ</t>
    </rPh>
    <rPh sb="6" eb="8">
      <t>ケイヒ</t>
    </rPh>
    <rPh sb="9" eb="11">
      <t>シハライ</t>
    </rPh>
    <rPh sb="13" eb="15">
      <t>セツビ</t>
    </rPh>
    <rPh sb="16" eb="18">
      <t>セッチ</t>
    </rPh>
    <rPh sb="20" eb="22">
      <t>ジッセキ</t>
    </rPh>
    <rPh sb="22" eb="24">
      <t>ホウコク</t>
    </rPh>
    <rPh sb="25" eb="27">
      <t>テイシュツ</t>
    </rPh>
    <rPh sb="27" eb="29">
      <t>キゲン</t>
    </rPh>
    <phoneticPr fontId="3"/>
  </si>
  <si>
    <t>（ｄ）</t>
    <phoneticPr fontId="3"/>
  </si>
  <si>
    <t>　</t>
  </si>
  <si>
    <t>補助率引き上げを希望する場合はチェックをいれてください→</t>
    <phoneticPr fontId="3"/>
  </si>
  <si>
    <t>※２　補助金下限額は100万円とする。</t>
    <phoneticPr fontId="3"/>
  </si>
  <si>
    <t>課題見える化枠②対策のみ・ＤＸ枠・ＧＸ枠</t>
    <rPh sb="0" eb="2">
      <t>カダイ</t>
    </rPh>
    <rPh sb="2" eb="3">
      <t>ミ</t>
    </rPh>
    <rPh sb="5" eb="6">
      <t>カ</t>
    </rPh>
    <rPh sb="6" eb="7">
      <t>ワク</t>
    </rPh>
    <rPh sb="8" eb="10">
      <t>タイサク</t>
    </rPh>
    <rPh sb="15" eb="16">
      <t>ワク</t>
    </rPh>
    <rPh sb="19" eb="20">
      <t>ワク</t>
    </rPh>
    <phoneticPr fontId="3"/>
  </si>
  <si>
    <t>※１　(d)又は補助金交付決定額のうち金額の低い方。</t>
    <rPh sb="6" eb="7">
      <t>マタ</t>
    </rPh>
    <rPh sb="8" eb="11">
      <t>ホジョキン</t>
    </rPh>
    <rPh sb="11" eb="13">
      <t>コウフ</t>
    </rPh>
    <rPh sb="13" eb="16">
      <t>ケッテイガク</t>
    </rPh>
    <rPh sb="19" eb="21">
      <t>キンガク</t>
    </rPh>
    <rPh sb="22" eb="23">
      <t>ヒク</t>
    </rPh>
    <rPh sb="24" eb="25">
      <t>ホウ</t>
    </rPh>
    <phoneticPr fontId="3"/>
  </si>
  <si>
    <t>第２次　富山県中小企業トランスフォーメーション補助金　収支決算書</t>
    <rPh sb="0" eb="1">
      <t>ダイ</t>
    </rPh>
    <rPh sb="2" eb="3">
      <t>ジ</t>
    </rPh>
    <rPh sb="4" eb="7">
      <t>トヤマケン</t>
    </rPh>
    <rPh sb="7" eb="11">
      <t>チュウショウキギョウ</t>
    </rPh>
    <rPh sb="23" eb="26">
      <t>ホジョキン</t>
    </rPh>
    <rPh sb="27" eb="29">
      <t>シュウシ</t>
    </rPh>
    <rPh sb="29" eb="32">
      <t>ケッサンショ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</si>
</sst>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;[Red]\-#,##0\ "/>
    <numFmt numFmtId="177" formatCode="#?/?"/>
  </numFmts>
  <fonts count="18" x14ac:knownFonts="1">
    <font>
      <sz val="11"/>
      <name val="ＭＳ Ｐゴシック"/>
    </font>
    <font>
      <sz val="9"/>
      <name val="ＭＳ 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ＭＳ ゴシック"/>
      <family val="3"/>
      <charset val="128"/>
    </font>
    <font>
      <sz val="14"/>
      <name val="ＭＳ ゴシック"/>
      <family val="3"/>
      <charset val="128"/>
    </font>
    <font>
      <sz val="16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8"/>
      <name val="ＭＳ ゴシック"/>
      <family val="3"/>
      <charset val="128"/>
    </font>
    <font>
      <sz val="16"/>
      <name val="HGS創英角ｺﾞｼｯｸUB"/>
      <family val="3"/>
      <charset val="128"/>
    </font>
    <font>
      <sz val="10"/>
      <color theme="0"/>
      <name val="ＭＳ ゴシック"/>
      <family val="3"/>
      <charset val="128"/>
    </font>
    <font>
      <b/>
      <sz val="12"/>
      <name val="ＭＳ ゴシック"/>
      <family val="3"/>
      <charset val="128"/>
    </font>
    <font>
      <b/>
      <sz val="14"/>
      <color rgb="FFFF0000"/>
      <name val="ＭＳ ゴシック"/>
      <family val="3"/>
      <charset val="128"/>
    </font>
    <font>
      <sz val="8"/>
      <name val="ＭＳ ゴシック"/>
      <family val="3"/>
      <charset val="128"/>
    </font>
    <font>
      <b/>
      <sz val="1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2" fillId="0" borderId="0">
      <alignment vertical="center"/>
    </xf>
    <xf numFmtId="0" fontId="2" fillId="0" borderId="0"/>
  </cellStyleXfs>
  <cellXfs count="101">
    <xf numFmtId="0" fontId="0" fillId="0" borderId="0" xfId="0">
      <alignment vertical="center"/>
    </xf>
    <xf numFmtId="0" fontId="7" fillId="0" borderId="0" xfId="4" applyFont="1" applyAlignment="1">
      <alignment vertical="center"/>
    </xf>
    <xf numFmtId="38" fontId="7" fillId="0" borderId="0" xfId="1" applyFont="1" applyFill="1" applyAlignment="1">
      <alignment vertical="center"/>
    </xf>
    <xf numFmtId="0" fontId="8" fillId="0" borderId="0" xfId="4" applyFont="1" applyAlignment="1">
      <alignment vertical="center"/>
    </xf>
    <xf numFmtId="0" fontId="7" fillId="0" borderId="0" xfId="4" applyFont="1" applyAlignment="1">
      <alignment horizontal="center" vertical="center"/>
    </xf>
    <xf numFmtId="38" fontId="8" fillId="0" borderId="0" xfId="1" applyFont="1" applyFill="1" applyAlignment="1">
      <alignment vertical="center"/>
    </xf>
    <xf numFmtId="0" fontId="4" fillId="0" borderId="0" xfId="4" applyFont="1" applyAlignment="1">
      <alignment vertical="center"/>
    </xf>
    <xf numFmtId="0" fontId="9" fillId="0" borderId="2" xfId="4" applyFont="1" applyBorder="1" applyAlignment="1" applyProtection="1">
      <alignment vertical="center" wrapText="1"/>
      <protection locked="0"/>
    </xf>
    <xf numFmtId="0" fontId="9" fillId="0" borderId="4" xfId="4" applyFont="1" applyBorder="1" applyAlignment="1">
      <alignment vertical="center" wrapText="1"/>
    </xf>
    <xf numFmtId="176" fontId="1" fillId="0" borderId="0" xfId="1" applyNumberFormat="1" applyFont="1" applyFill="1" applyBorder="1" applyAlignment="1">
      <alignment horizontal="right" vertical="center"/>
    </xf>
    <xf numFmtId="0" fontId="6" fillId="0" borderId="0" xfId="4" applyFont="1" applyAlignment="1">
      <alignment horizontal="right" vertical="center"/>
    </xf>
    <xf numFmtId="38" fontId="9" fillId="0" borderId="0" xfId="1" applyFont="1" applyFill="1" applyBorder="1" applyAlignment="1">
      <alignment horizontal="center" vertical="center" wrapText="1"/>
    </xf>
    <xf numFmtId="176" fontId="1" fillId="0" borderId="0" xfId="1" applyNumberFormat="1" applyFont="1" applyFill="1" applyBorder="1" applyAlignment="1" applyProtection="1">
      <alignment horizontal="center" vertical="center"/>
      <protection locked="0"/>
    </xf>
    <xf numFmtId="0" fontId="7" fillId="0" borderId="0" xfId="4" applyFont="1" applyAlignment="1">
      <alignment horizontal="left" vertical="center"/>
    </xf>
    <xf numFmtId="0" fontId="4" fillId="0" borderId="0" xfId="2" applyFont="1" applyAlignment="1">
      <alignment vertical="center"/>
    </xf>
    <xf numFmtId="0" fontId="9" fillId="0" borderId="0" xfId="4" applyFont="1" applyAlignment="1">
      <alignment vertical="center"/>
    </xf>
    <xf numFmtId="0" fontId="6" fillId="0" borderId="0" xfId="2" applyFont="1" applyAlignment="1">
      <alignment vertical="center"/>
    </xf>
    <xf numFmtId="0" fontId="4" fillId="0" borderId="0" xfId="2" applyFont="1" applyAlignment="1">
      <alignment vertical="center" wrapText="1"/>
    </xf>
    <xf numFmtId="0" fontId="5" fillId="0" borderId="0" xfId="2" applyFont="1" applyAlignment="1">
      <alignment vertical="center"/>
    </xf>
    <xf numFmtId="38" fontId="7" fillId="0" borderId="0" xfId="1" applyFont="1" applyFill="1" applyBorder="1" applyAlignment="1">
      <alignment vertical="center"/>
    </xf>
    <xf numFmtId="0" fontId="7" fillId="0" borderId="0" xfId="2" applyFont="1" applyAlignment="1">
      <alignment vertical="center"/>
    </xf>
    <xf numFmtId="0" fontId="7" fillId="0" borderId="9" xfId="2" applyFont="1" applyBorder="1" applyAlignment="1">
      <alignment vertical="center"/>
    </xf>
    <xf numFmtId="0" fontId="13" fillId="0" borderId="0" xfId="4" applyFont="1" applyAlignment="1">
      <alignment horizontal="right" vertical="center"/>
    </xf>
    <xf numFmtId="38" fontId="14" fillId="0" borderId="0" xfId="1" applyFont="1" applyFill="1" applyAlignment="1">
      <alignment vertical="center"/>
    </xf>
    <xf numFmtId="0" fontId="5" fillId="0" borderId="0" xfId="4" applyFont="1" applyAlignment="1">
      <alignment vertical="center"/>
    </xf>
    <xf numFmtId="0" fontId="9" fillId="0" borderId="0" xfId="3" applyFont="1" applyAlignment="1">
      <alignment horizontal="right" vertical="center"/>
    </xf>
    <xf numFmtId="0" fontId="9" fillId="0" borderId="0" xfId="3" applyFont="1" applyAlignment="1">
      <alignment horizontal="center" vertical="center" shrinkToFit="1"/>
    </xf>
    <xf numFmtId="0" fontId="9" fillId="0" borderId="2" xfId="4" applyFont="1" applyBorder="1" applyAlignment="1">
      <alignment horizontal="left" vertical="center" shrinkToFit="1"/>
    </xf>
    <xf numFmtId="0" fontId="6" fillId="0" borderId="0" xfId="3" applyFont="1" applyAlignment="1">
      <alignment horizontal="left" vertical="center" wrapText="1"/>
    </xf>
    <xf numFmtId="0" fontId="6" fillId="0" borderId="0" xfId="3" applyFont="1" applyAlignment="1">
      <alignment horizontal="left" vertical="center"/>
    </xf>
    <xf numFmtId="0" fontId="6" fillId="0" borderId="0" xfId="3" applyFont="1" applyAlignment="1">
      <alignment vertical="center" wrapText="1"/>
    </xf>
    <xf numFmtId="0" fontId="7" fillId="0" borderId="2" xfId="2" applyFont="1" applyBorder="1" applyAlignment="1">
      <alignment horizontal="center" vertical="center"/>
    </xf>
    <xf numFmtId="0" fontId="5" fillId="0" borderId="0" xfId="2" applyFont="1" applyAlignment="1">
      <alignment horizontal="center" vertical="center"/>
    </xf>
    <xf numFmtId="38" fontId="9" fillId="0" borderId="2" xfId="1" applyFont="1" applyFill="1" applyBorder="1" applyAlignment="1">
      <alignment horizontal="center" vertical="center" wrapText="1"/>
    </xf>
    <xf numFmtId="0" fontId="4" fillId="0" borderId="10" xfId="4" applyFont="1" applyBorder="1" applyAlignment="1">
      <alignment horizontal="center" vertical="center"/>
    </xf>
    <xf numFmtId="0" fontId="7" fillId="0" borderId="16" xfId="2" applyFont="1" applyBorder="1" applyAlignment="1">
      <alignment vertical="center"/>
    </xf>
    <xf numFmtId="0" fontId="4" fillId="0" borderId="16" xfId="4" applyFont="1" applyBorder="1" applyAlignment="1">
      <alignment horizontal="center" vertical="center"/>
    </xf>
    <xf numFmtId="177" fontId="12" fillId="0" borderId="16" xfId="1" applyNumberFormat="1" applyFont="1" applyFill="1" applyBorder="1" applyAlignment="1">
      <alignment horizontal="center" vertical="center" wrapText="1"/>
    </xf>
    <xf numFmtId="0" fontId="7" fillId="0" borderId="2" xfId="4" applyFont="1" applyBorder="1" applyAlignment="1">
      <alignment horizontal="center" vertical="center"/>
    </xf>
    <xf numFmtId="38" fontId="17" fillId="0" borderId="0" xfId="1" applyFont="1" applyFill="1" applyAlignment="1">
      <alignment vertical="center"/>
    </xf>
    <xf numFmtId="38" fontId="14" fillId="0" borderId="0" xfId="1" applyFont="1" applyFill="1" applyAlignment="1">
      <alignment horizontal="right" vertical="center"/>
    </xf>
    <xf numFmtId="38" fontId="12" fillId="0" borderId="0" xfId="1" applyFont="1" applyFill="1" applyAlignment="1">
      <alignment vertical="center" shrinkToFit="1"/>
    </xf>
    <xf numFmtId="38" fontId="12" fillId="0" borderId="0" xfId="1" applyFont="1" applyFill="1" applyAlignment="1">
      <alignment horizontal="right" vertical="center"/>
    </xf>
    <xf numFmtId="0" fontId="8" fillId="0" borderId="10" xfId="1" applyNumberFormat="1" applyFont="1" applyFill="1" applyBorder="1" applyAlignment="1">
      <alignment horizontal="center" vertical="center" wrapText="1"/>
    </xf>
    <xf numFmtId="0" fontId="16" fillId="0" borderId="26" xfId="1" applyNumberFormat="1" applyFont="1" applyFill="1" applyBorder="1" applyAlignment="1">
      <alignment horizontal="center" vertical="center" wrapText="1"/>
    </xf>
    <xf numFmtId="38" fontId="9" fillId="0" borderId="0" xfId="1" applyFont="1" applyFill="1" applyAlignment="1">
      <alignment vertical="center" wrapText="1"/>
    </xf>
    <xf numFmtId="38" fontId="9" fillId="0" borderId="0" xfId="1" applyFont="1" applyFill="1" applyAlignment="1">
      <alignment vertical="center"/>
    </xf>
    <xf numFmtId="176" fontId="6" fillId="0" borderId="2" xfId="1" applyNumberFormat="1" applyFont="1" applyFill="1" applyBorder="1" applyAlignment="1" applyProtection="1">
      <alignment vertical="center"/>
      <protection locked="0"/>
    </xf>
    <xf numFmtId="176" fontId="6" fillId="0" borderId="2" xfId="1" applyNumberFormat="1" applyFont="1" applyFill="1" applyBorder="1" applyAlignment="1" applyProtection="1">
      <alignment horizontal="center" vertical="center"/>
      <protection locked="0"/>
    </xf>
    <xf numFmtId="38" fontId="6" fillId="0" borderId="2" xfId="1" applyFont="1" applyFill="1" applyBorder="1" applyAlignment="1" applyProtection="1">
      <alignment vertical="center"/>
      <protection locked="0"/>
    </xf>
    <xf numFmtId="38" fontId="6" fillId="0" borderId="2" xfId="1" applyFont="1" applyFill="1" applyBorder="1" applyAlignment="1">
      <alignment vertical="center"/>
    </xf>
    <xf numFmtId="176" fontId="6" fillId="0" borderId="4" xfId="1" applyNumberFormat="1" applyFont="1" applyFill="1" applyBorder="1" applyAlignment="1">
      <alignment vertical="center"/>
    </xf>
    <xf numFmtId="176" fontId="6" fillId="0" borderId="4" xfId="1" applyNumberFormat="1" applyFont="1" applyFill="1" applyBorder="1" applyAlignment="1">
      <alignment horizontal="center" vertical="center"/>
    </xf>
    <xf numFmtId="38" fontId="6" fillId="0" borderId="4" xfId="1" applyFont="1" applyFill="1" applyBorder="1" applyAlignment="1">
      <alignment vertical="center"/>
    </xf>
    <xf numFmtId="38" fontId="6" fillId="0" borderId="5" xfId="1" applyFont="1" applyFill="1" applyBorder="1" applyAlignment="1">
      <alignment vertical="center"/>
    </xf>
    <xf numFmtId="0" fontId="6" fillId="0" borderId="0" xfId="3" applyFont="1" applyAlignment="1">
      <alignment horizontal="left" vertical="center" wrapText="1"/>
    </xf>
    <xf numFmtId="0" fontId="9" fillId="0" borderId="6" xfId="4" applyFont="1" applyBorder="1" applyAlignment="1">
      <alignment horizontal="center" vertical="center"/>
    </xf>
    <xf numFmtId="0" fontId="9" fillId="0" borderId="12" xfId="4" applyFont="1" applyBorder="1" applyAlignment="1">
      <alignment horizontal="center" vertical="center"/>
    </xf>
    <xf numFmtId="0" fontId="9" fillId="0" borderId="1" xfId="4" applyFont="1" applyBorder="1" applyAlignment="1">
      <alignment horizontal="center" vertical="center"/>
    </xf>
    <xf numFmtId="0" fontId="6" fillId="0" borderId="0" xfId="3" applyFont="1" applyAlignment="1">
      <alignment horizontal="left" vertical="center"/>
    </xf>
    <xf numFmtId="38" fontId="6" fillId="0" borderId="6" xfId="1" applyFont="1" applyFill="1" applyBorder="1" applyAlignment="1">
      <alignment vertical="center"/>
    </xf>
    <xf numFmtId="38" fontId="6" fillId="0" borderId="12" xfId="1" applyFont="1" applyFill="1" applyBorder="1" applyAlignment="1">
      <alignment vertical="center"/>
    </xf>
    <xf numFmtId="38" fontId="6" fillId="0" borderId="1" xfId="1" applyFont="1" applyFill="1" applyBorder="1" applyAlignment="1">
      <alignment vertical="center"/>
    </xf>
    <xf numFmtId="38" fontId="7" fillId="0" borderId="11" xfId="3" applyNumberFormat="1" applyFont="1" applyBorder="1" applyAlignment="1">
      <alignment vertical="center" shrinkToFit="1"/>
    </xf>
    <xf numFmtId="38" fontId="7" fillId="0" borderId="8" xfId="1" applyFont="1" applyFill="1" applyBorder="1" applyAlignment="1">
      <alignment vertical="center" shrinkToFit="1"/>
    </xf>
    <xf numFmtId="38" fontId="7" fillId="0" borderId="11" xfId="1" applyFont="1" applyFill="1" applyBorder="1" applyAlignment="1">
      <alignment vertical="center"/>
    </xf>
    <xf numFmtId="38" fontId="7" fillId="0" borderId="8" xfId="1" applyFont="1" applyFill="1" applyBorder="1" applyAlignment="1">
      <alignment vertical="center"/>
    </xf>
    <xf numFmtId="176" fontId="1" fillId="0" borderId="17" xfId="1" applyNumberFormat="1" applyFont="1" applyFill="1" applyBorder="1" applyAlignment="1" applyProtection="1">
      <alignment horizontal="center" vertical="center"/>
      <protection locked="0"/>
    </xf>
    <xf numFmtId="176" fontId="1" fillId="0" borderId="18" xfId="1" applyNumberFormat="1" applyFont="1" applyFill="1" applyBorder="1" applyAlignment="1" applyProtection="1">
      <alignment horizontal="center" vertical="center"/>
      <protection locked="0"/>
    </xf>
    <xf numFmtId="176" fontId="1" fillId="0" borderId="19" xfId="1" applyNumberFormat="1" applyFont="1" applyFill="1" applyBorder="1" applyAlignment="1" applyProtection="1">
      <alignment horizontal="center" vertical="center"/>
      <protection locked="0"/>
    </xf>
    <xf numFmtId="176" fontId="1" fillId="0" borderId="20" xfId="1" applyNumberFormat="1" applyFont="1" applyFill="1" applyBorder="1" applyAlignment="1" applyProtection="1">
      <alignment horizontal="center" vertical="center"/>
      <protection locked="0"/>
    </xf>
    <xf numFmtId="176" fontId="1" fillId="0" borderId="21" xfId="1" applyNumberFormat="1" applyFont="1" applyFill="1" applyBorder="1" applyAlignment="1" applyProtection="1">
      <alignment horizontal="center" vertical="center"/>
      <protection locked="0"/>
    </xf>
    <xf numFmtId="176" fontId="1" fillId="0" borderId="22" xfId="1" applyNumberFormat="1" applyFont="1" applyFill="1" applyBorder="1" applyAlignment="1" applyProtection="1">
      <alignment horizontal="center" vertical="center"/>
      <protection locked="0"/>
    </xf>
    <xf numFmtId="176" fontId="1" fillId="0" borderId="23" xfId="1" applyNumberFormat="1" applyFont="1" applyFill="1" applyBorder="1" applyAlignment="1" applyProtection="1">
      <alignment horizontal="center" vertical="center"/>
      <protection locked="0"/>
    </xf>
    <xf numFmtId="176" fontId="1" fillId="0" borderId="24" xfId="1" applyNumberFormat="1" applyFont="1" applyFill="1" applyBorder="1" applyAlignment="1" applyProtection="1">
      <alignment horizontal="center" vertical="center"/>
      <protection locked="0"/>
    </xf>
    <xf numFmtId="176" fontId="1" fillId="0" borderId="25" xfId="1" applyNumberFormat="1" applyFont="1" applyFill="1" applyBorder="1" applyAlignment="1" applyProtection="1">
      <alignment horizontal="center" vertical="center"/>
      <protection locked="0"/>
    </xf>
    <xf numFmtId="176" fontId="1" fillId="0" borderId="17" xfId="1" applyNumberFormat="1" applyFont="1" applyFill="1" applyBorder="1" applyAlignment="1">
      <alignment horizontal="center" vertical="center"/>
    </xf>
    <xf numFmtId="176" fontId="1" fillId="0" borderId="18" xfId="1" applyNumberFormat="1" applyFont="1" applyFill="1" applyBorder="1" applyAlignment="1">
      <alignment horizontal="center" vertical="center"/>
    </xf>
    <xf numFmtId="176" fontId="1" fillId="0" borderId="19" xfId="1" applyNumberFormat="1" applyFont="1" applyFill="1" applyBorder="1" applyAlignment="1">
      <alignment horizontal="center" vertical="center"/>
    </xf>
    <xf numFmtId="176" fontId="1" fillId="0" borderId="20" xfId="1" applyNumberFormat="1" applyFont="1" applyFill="1" applyBorder="1" applyAlignment="1">
      <alignment horizontal="center" vertical="center"/>
    </xf>
    <xf numFmtId="176" fontId="1" fillId="0" borderId="21" xfId="1" applyNumberFormat="1" applyFont="1" applyFill="1" applyBorder="1" applyAlignment="1">
      <alignment horizontal="center" vertical="center"/>
    </xf>
    <xf numFmtId="176" fontId="1" fillId="0" borderId="22" xfId="1" applyNumberFormat="1" applyFont="1" applyFill="1" applyBorder="1" applyAlignment="1">
      <alignment horizontal="center" vertical="center"/>
    </xf>
    <xf numFmtId="176" fontId="1" fillId="0" borderId="23" xfId="1" applyNumberFormat="1" applyFont="1" applyFill="1" applyBorder="1" applyAlignment="1">
      <alignment horizontal="center" vertical="center"/>
    </xf>
    <xf numFmtId="176" fontId="1" fillId="0" borderId="24" xfId="1" applyNumberFormat="1" applyFont="1" applyFill="1" applyBorder="1" applyAlignment="1">
      <alignment horizontal="center" vertical="center"/>
    </xf>
    <xf numFmtId="176" fontId="1" fillId="0" borderId="25" xfId="1" applyNumberFormat="1" applyFont="1" applyFill="1" applyBorder="1" applyAlignment="1">
      <alignment horizontal="center" vertical="center"/>
    </xf>
    <xf numFmtId="0" fontId="4" fillId="0" borderId="7" xfId="4" applyFont="1" applyBorder="1" applyAlignment="1">
      <alignment horizontal="center" vertical="center"/>
    </xf>
    <xf numFmtId="0" fontId="6" fillId="0" borderId="0" xfId="3" applyFont="1" applyAlignment="1">
      <alignment vertical="center" wrapText="1"/>
    </xf>
    <xf numFmtId="0" fontId="5" fillId="0" borderId="0" xfId="2" applyFont="1" applyAlignment="1">
      <alignment horizontal="center" vertical="center"/>
    </xf>
    <xf numFmtId="0" fontId="9" fillId="0" borderId="3" xfId="4" applyFont="1" applyBorder="1" applyAlignment="1">
      <alignment horizontal="center" vertical="center" wrapText="1"/>
    </xf>
    <xf numFmtId="0" fontId="9" fillId="0" borderId="4" xfId="4" applyFont="1" applyBorder="1" applyAlignment="1">
      <alignment horizontal="center" vertical="center" wrapText="1"/>
    </xf>
    <xf numFmtId="0" fontId="9" fillId="0" borderId="2" xfId="4" applyFont="1" applyBorder="1" applyAlignment="1">
      <alignment horizontal="center" vertical="center" wrapText="1"/>
    </xf>
    <xf numFmtId="38" fontId="9" fillId="0" borderId="2" xfId="1" applyFont="1" applyFill="1" applyBorder="1" applyAlignment="1">
      <alignment horizontal="center" vertical="center" wrapText="1"/>
    </xf>
    <xf numFmtId="0" fontId="7" fillId="0" borderId="13" xfId="2" applyFont="1" applyBorder="1" applyAlignment="1">
      <alignment horizontal="center" vertical="center"/>
    </xf>
    <xf numFmtId="0" fontId="7" fillId="0" borderId="14" xfId="2" applyFont="1" applyBorder="1" applyAlignment="1">
      <alignment horizontal="center" vertical="center"/>
    </xf>
    <xf numFmtId="0" fontId="7" fillId="0" borderId="15" xfId="2" applyFont="1" applyBorder="1" applyAlignment="1">
      <alignment horizontal="center" vertical="center"/>
    </xf>
    <xf numFmtId="38" fontId="11" fillId="0" borderId="27" xfId="1" applyFont="1" applyFill="1" applyBorder="1" applyAlignment="1">
      <alignment horizontal="center" vertical="center" wrapText="1"/>
    </xf>
    <xf numFmtId="38" fontId="11" fillId="0" borderId="7" xfId="1" applyFont="1" applyFill="1" applyBorder="1" applyAlignment="1">
      <alignment horizontal="center" vertical="center" wrapText="1"/>
    </xf>
    <xf numFmtId="38" fontId="11" fillId="0" borderId="28" xfId="1" applyFont="1" applyFill="1" applyBorder="1" applyAlignment="1">
      <alignment horizontal="center" vertical="center" wrapText="1"/>
    </xf>
    <xf numFmtId="0" fontId="4" fillId="0" borderId="13" xfId="4" applyFont="1" applyBorder="1" applyAlignment="1">
      <alignment horizontal="center" vertical="center"/>
    </xf>
    <xf numFmtId="0" fontId="4" fillId="0" borderId="14" xfId="4" applyFont="1" applyBorder="1" applyAlignment="1">
      <alignment horizontal="center" vertical="center"/>
    </xf>
    <xf numFmtId="0" fontId="4" fillId="0" borderId="15" xfId="4" applyFont="1" applyBorder="1" applyAlignment="1">
      <alignment horizontal="center" vertical="center"/>
    </xf>
  </cellXfs>
  <cellStyles count="5">
    <cellStyle name="桁区切り 2" xfId="1" xr:uid="{00000000-0005-0000-0000-000001000000}"/>
    <cellStyle name="標準" xfId="0" builtinId="0"/>
    <cellStyle name="標準 2" xfId="2" xr:uid="{00000000-0005-0000-0000-000003000000}"/>
    <cellStyle name="標準 2 2" xfId="3" xr:uid="{00000000-0005-0000-0000-000004000000}"/>
    <cellStyle name="標準_２００３年経営革新補助金申請書" xfId="4" xr:uid="{00000000-0005-0000-0000-000005000000}"/>
  </cellStyles>
  <dxfs count="1"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fmlaLink="$M$7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246600</xdr:colOff>
      <xdr:row>29</xdr:row>
      <xdr:rowOff>450</xdr:rowOff>
    </xdr:from>
    <xdr:to>
      <xdr:col>9</xdr:col>
      <xdr:colOff>0</xdr:colOff>
      <xdr:row>32</xdr:row>
      <xdr:rowOff>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246600" y="9430200"/>
          <a:ext cx="9468900" cy="8568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l"/>
          <a:r>
            <a:rPr kumimoji="1" lang="en-US" altLang="ja-JP" sz="1000"/>
            <a:t>※</a:t>
          </a:r>
          <a:r>
            <a:rPr kumimoji="1" lang="ja-JP" altLang="en-US" sz="1000"/>
            <a:t>　補助金については、事業者の収入として消費税法上不課税（課税対象外）取引に該当し、確定申告の際に補助事業における仕入に課される「消費税及び地方消費税額」について、その控除税額の還付を受けることも可能となる。この場合、実質的に補助金の二重交付となるため、この補助事業では、仕入に課される「消費税及び地方消費税額」を含む補助事業において課される全ての「消費税及び地方消費税額」を補助対象外経費として扱うこととする。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6</xdr:row>
          <xdr:rowOff>0</xdr:rowOff>
        </xdr:from>
        <xdr:to>
          <xdr:col>12</xdr:col>
          <xdr:colOff>0</xdr:colOff>
          <xdr:row>7</xdr:row>
          <xdr:rowOff>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7"/>
  <sheetViews>
    <sheetView showZeros="0" tabSelected="1" view="pageBreakPreview" zoomScaleNormal="115" zoomScaleSheetLayoutView="100" workbookViewId="0">
      <selection activeCell="M5" sqref="M5"/>
    </sheetView>
  </sheetViews>
  <sheetFormatPr defaultColWidth="8.875" defaultRowHeight="22.5" customHeight="1" x14ac:dyDescent="0.15"/>
  <cols>
    <col min="1" max="1" width="18.75" style="1" customWidth="1"/>
    <col min="2" max="2" width="37.5" style="1" customWidth="1"/>
    <col min="3" max="4" width="7.5" style="2" customWidth="1"/>
    <col min="5" max="5" width="11.25" style="2" customWidth="1"/>
    <col min="6" max="6" width="22.5" style="2" customWidth="1"/>
    <col min="7" max="13" width="7.5" style="2" customWidth="1"/>
    <col min="14" max="14" width="3.875" style="1" customWidth="1"/>
    <col min="15" max="16384" width="8.875" style="1"/>
  </cols>
  <sheetData>
    <row r="1" spans="1:14" s="3" customFormat="1" ht="22.5" customHeight="1" x14ac:dyDescent="0.15">
      <c r="A1" s="14" t="s">
        <v>0</v>
      </c>
      <c r="C1" s="5"/>
      <c r="D1" s="5"/>
      <c r="F1" s="41"/>
      <c r="G1" s="41"/>
      <c r="H1" s="41"/>
      <c r="I1" s="41"/>
      <c r="J1" s="41"/>
      <c r="K1" s="41"/>
      <c r="L1" s="42" t="s">
        <v>32</v>
      </c>
    </row>
    <row r="2" spans="1:14" s="3" customFormat="1" ht="11.25" customHeight="1" x14ac:dyDescent="0.15">
      <c r="C2" s="5"/>
      <c r="D2" s="5"/>
      <c r="E2" s="5"/>
      <c r="F2" s="5"/>
      <c r="G2" s="5"/>
      <c r="H2" s="5"/>
      <c r="I2" s="5"/>
      <c r="J2" s="5"/>
      <c r="K2" s="5"/>
      <c r="L2" s="5"/>
      <c r="M2" s="5"/>
    </row>
    <row r="3" spans="1:14" ht="22.5" customHeight="1" x14ac:dyDescent="0.15">
      <c r="A3" s="87" t="s">
        <v>34</v>
      </c>
      <c r="B3" s="87"/>
      <c r="C3" s="87"/>
      <c r="D3" s="87"/>
      <c r="E3" s="87"/>
      <c r="F3" s="87"/>
      <c r="G3" s="87"/>
      <c r="H3" s="87"/>
      <c r="I3" s="87"/>
      <c r="J3" s="32"/>
      <c r="K3" s="32"/>
      <c r="L3" s="32"/>
      <c r="M3" s="32"/>
    </row>
    <row r="4" spans="1:14" ht="11.25" customHeight="1" x14ac:dyDescent="0.15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</row>
    <row r="5" spans="1:14" ht="22.5" customHeight="1" x14ac:dyDescent="0.15">
      <c r="A5" s="32"/>
      <c r="B5" s="32"/>
      <c r="C5" s="32"/>
      <c r="D5" s="32"/>
      <c r="E5" s="32"/>
      <c r="F5" s="31" t="s">
        <v>1</v>
      </c>
      <c r="G5" s="92"/>
      <c r="H5" s="93"/>
      <c r="I5" s="93"/>
      <c r="J5" s="93"/>
      <c r="K5" s="93"/>
      <c r="L5" s="94"/>
      <c r="M5" s="32"/>
    </row>
    <row r="6" spans="1:14" ht="22.5" customHeight="1" x14ac:dyDescent="0.15">
      <c r="A6" s="32"/>
      <c r="B6" s="32"/>
      <c r="C6" s="20"/>
      <c r="D6" s="20"/>
      <c r="E6" s="21"/>
      <c r="F6" s="38" t="s">
        <v>2</v>
      </c>
      <c r="G6" s="98" t="s">
        <v>29</v>
      </c>
      <c r="H6" s="99"/>
      <c r="I6" s="100"/>
      <c r="J6" s="34"/>
      <c r="K6" s="36"/>
      <c r="L6" s="35"/>
      <c r="M6" s="18"/>
    </row>
    <row r="7" spans="1:14" ht="22.5" customHeight="1" x14ac:dyDescent="0.15">
      <c r="A7" s="6"/>
      <c r="C7" s="19"/>
      <c r="D7" s="19"/>
      <c r="F7" s="39"/>
      <c r="G7" s="39"/>
      <c r="H7" s="39"/>
      <c r="I7" s="39"/>
      <c r="J7" s="39"/>
      <c r="K7" s="40" t="s">
        <v>30</v>
      </c>
      <c r="L7" s="10"/>
      <c r="M7" s="22" t="b">
        <v>0</v>
      </c>
    </row>
    <row r="8" spans="1:14" ht="11.25" customHeight="1" x14ac:dyDescent="0.15">
      <c r="A8" s="6"/>
      <c r="C8" s="19"/>
      <c r="D8" s="19"/>
      <c r="E8" s="19"/>
      <c r="F8" s="23"/>
      <c r="G8" s="23"/>
      <c r="H8" s="23"/>
      <c r="I8" s="10"/>
      <c r="J8" s="10"/>
      <c r="K8" s="10"/>
      <c r="L8" s="10"/>
      <c r="M8" s="22"/>
    </row>
    <row r="9" spans="1:14" ht="22.5" customHeight="1" x14ac:dyDescent="0.15">
      <c r="A9" s="6" t="s">
        <v>3</v>
      </c>
      <c r="G9" s="85" t="s">
        <v>4</v>
      </c>
      <c r="H9" s="85"/>
      <c r="I9" s="85"/>
      <c r="J9" s="85" t="s">
        <v>5</v>
      </c>
      <c r="K9" s="85"/>
      <c r="L9" s="85"/>
      <c r="M9" s="10"/>
    </row>
    <row r="10" spans="1:14" ht="45" customHeight="1" x14ac:dyDescent="0.15">
      <c r="A10" s="88" t="s">
        <v>6</v>
      </c>
      <c r="B10" s="90" t="s">
        <v>7</v>
      </c>
      <c r="C10" s="91" t="s">
        <v>8</v>
      </c>
      <c r="D10" s="91"/>
      <c r="E10" s="91" t="s">
        <v>9</v>
      </c>
      <c r="F10" s="91" t="s">
        <v>10</v>
      </c>
      <c r="G10" s="43" t="str">
        <f>IF(G6="　","ｃ×"&amp;CHAR(10)&amp;"ｃ×","ｃ×")</f>
        <v>ｃ×
ｃ×</v>
      </c>
      <c r="H10" s="37" t="str">
        <f>IF(G6="中小・組合",1/2,IF(G6="小規模",2/3,"1/2"&amp;CHAR(10)&amp;"2/3"))</f>
        <v>1/2
2/3</v>
      </c>
      <c r="I10" s="44" t="str">
        <f>IF(G6="中小・組合","(中　小)",IF(G6="小規模","(小規模)","(中　小)"&amp;CHAR(10)&amp;CHAR(10)&amp;"(小規模)"))</f>
        <v>(中　小)
(小規模)</v>
      </c>
      <c r="J10" s="43" t="str">
        <f>IF(G6="　","ｃ×"&amp;CHAR(10)&amp;"ｃ×","ｃ×")</f>
        <v>ｃ×
ｃ×</v>
      </c>
      <c r="K10" s="37" t="str">
        <f>IF(G6="中小・組合",2/3,IF(G6="小規模",3/4,"2/3"&amp;CHAR(10)&amp;"3/4"))</f>
        <v>2/3
3/4</v>
      </c>
      <c r="L10" s="44" t="str">
        <f>IF(G6="中小・組合","(中　小)",IF(G6="小規模","(小規模)","(中　小)"&amp;CHAR(10)&amp;CHAR(10)&amp;"(小規模)"))</f>
        <v>(中　小)
(小規模)</v>
      </c>
      <c r="M10" s="11"/>
    </row>
    <row r="11" spans="1:14" s="4" customFormat="1" ht="22.5" customHeight="1" x14ac:dyDescent="0.15">
      <c r="A11" s="89"/>
      <c r="B11" s="90"/>
      <c r="C11" s="33" t="s">
        <v>11</v>
      </c>
      <c r="D11" s="33" t="s">
        <v>12</v>
      </c>
      <c r="E11" s="91"/>
      <c r="F11" s="91"/>
      <c r="G11" s="95" t="s">
        <v>28</v>
      </c>
      <c r="H11" s="96"/>
      <c r="I11" s="97"/>
      <c r="J11" s="95" t="s">
        <v>28</v>
      </c>
      <c r="K11" s="96"/>
      <c r="L11" s="97"/>
      <c r="M11" s="11"/>
    </row>
    <row r="12" spans="1:14" ht="33.75" customHeight="1" x14ac:dyDescent="0.15">
      <c r="A12" s="27"/>
      <c r="B12" s="7"/>
      <c r="C12" s="47"/>
      <c r="D12" s="48"/>
      <c r="E12" s="49"/>
      <c r="F12" s="50">
        <f>C12*E12</f>
        <v>0</v>
      </c>
      <c r="G12" s="76"/>
      <c r="H12" s="77"/>
      <c r="I12" s="78"/>
      <c r="J12" s="67"/>
      <c r="K12" s="68"/>
      <c r="L12" s="69"/>
      <c r="M12" s="12"/>
      <c r="N12" s="13"/>
    </row>
    <row r="13" spans="1:14" ht="33.75" customHeight="1" x14ac:dyDescent="0.15">
      <c r="A13" s="27"/>
      <c r="B13" s="7"/>
      <c r="C13" s="47"/>
      <c r="D13" s="48"/>
      <c r="E13" s="49"/>
      <c r="F13" s="50">
        <f t="shared" ref="F13:F17" si="0">C13*E13</f>
        <v>0</v>
      </c>
      <c r="G13" s="79"/>
      <c r="H13" s="80"/>
      <c r="I13" s="81"/>
      <c r="J13" s="70"/>
      <c r="K13" s="71"/>
      <c r="L13" s="72"/>
      <c r="M13" s="12"/>
      <c r="N13" s="13"/>
    </row>
    <row r="14" spans="1:14" ht="33.75" customHeight="1" x14ac:dyDescent="0.15">
      <c r="A14" s="27"/>
      <c r="B14" s="7"/>
      <c r="C14" s="47"/>
      <c r="D14" s="48"/>
      <c r="E14" s="49"/>
      <c r="F14" s="50">
        <f t="shared" si="0"/>
        <v>0</v>
      </c>
      <c r="G14" s="79"/>
      <c r="H14" s="80"/>
      <c r="I14" s="81"/>
      <c r="J14" s="70"/>
      <c r="K14" s="71"/>
      <c r="L14" s="72"/>
      <c r="M14" s="12"/>
      <c r="N14" s="13"/>
    </row>
    <row r="15" spans="1:14" ht="33.75" customHeight="1" x14ac:dyDescent="0.15">
      <c r="A15" s="27"/>
      <c r="B15" s="7"/>
      <c r="C15" s="47"/>
      <c r="D15" s="48"/>
      <c r="E15" s="49"/>
      <c r="F15" s="50">
        <f t="shared" si="0"/>
        <v>0</v>
      </c>
      <c r="G15" s="79"/>
      <c r="H15" s="80"/>
      <c r="I15" s="81"/>
      <c r="J15" s="70"/>
      <c r="K15" s="71"/>
      <c r="L15" s="72"/>
      <c r="M15" s="12"/>
      <c r="N15" s="13"/>
    </row>
    <row r="16" spans="1:14" ht="33.75" customHeight="1" x14ac:dyDescent="0.15">
      <c r="A16" s="27"/>
      <c r="B16" s="7"/>
      <c r="C16" s="47"/>
      <c r="D16" s="48"/>
      <c r="E16" s="49"/>
      <c r="F16" s="50">
        <f t="shared" si="0"/>
        <v>0</v>
      </c>
      <c r="G16" s="79"/>
      <c r="H16" s="80"/>
      <c r="I16" s="81"/>
      <c r="J16" s="70"/>
      <c r="K16" s="71"/>
      <c r="L16" s="72"/>
      <c r="M16" s="12"/>
      <c r="N16" s="13"/>
    </row>
    <row r="17" spans="1:14" ht="33.75" customHeight="1" thickBot="1" x14ac:dyDescent="0.2">
      <c r="A17" s="27"/>
      <c r="B17" s="8"/>
      <c r="C17" s="51"/>
      <c r="D17" s="52"/>
      <c r="E17" s="53"/>
      <c r="F17" s="50">
        <f t="shared" si="0"/>
        <v>0</v>
      </c>
      <c r="G17" s="82"/>
      <c r="H17" s="83"/>
      <c r="I17" s="84"/>
      <c r="J17" s="73"/>
      <c r="K17" s="74"/>
      <c r="L17" s="75"/>
      <c r="M17" s="12"/>
      <c r="N17" s="13"/>
    </row>
    <row r="18" spans="1:14" ht="33.75" customHeight="1" x14ac:dyDescent="0.15">
      <c r="A18" s="56" t="s">
        <v>13</v>
      </c>
      <c r="B18" s="57"/>
      <c r="C18" s="57"/>
      <c r="D18" s="57"/>
      <c r="E18" s="58"/>
      <c r="F18" s="54">
        <f>SUM(F12:F17)</f>
        <v>0</v>
      </c>
      <c r="G18" s="60">
        <f>IFERROR(ROUNDDOWN(F18*H10,-3),0)</f>
        <v>0</v>
      </c>
      <c r="H18" s="61"/>
      <c r="I18" s="62"/>
      <c r="J18" s="60">
        <f>IFERROR(IF(M7,ROUNDDOWN(F18*K10,-3),0),0)</f>
        <v>0</v>
      </c>
      <c r="K18" s="61"/>
      <c r="L18" s="62"/>
      <c r="M18" s="9"/>
      <c r="N18" s="13"/>
    </row>
    <row r="19" spans="1:14" ht="22.5" customHeight="1" thickBot="1" x14ac:dyDescent="0.2">
      <c r="A19" s="28"/>
      <c r="B19" s="28"/>
      <c r="C19" s="28"/>
      <c r="D19" s="28"/>
      <c r="E19" s="28"/>
      <c r="F19" s="28"/>
      <c r="G19" s="28"/>
      <c r="H19" s="28"/>
      <c r="I19" s="28"/>
      <c r="J19" s="28"/>
      <c r="K19" s="28"/>
      <c r="L19" s="28"/>
      <c r="M19" s="28"/>
    </row>
    <row r="20" spans="1:14" ht="33.75" customHeight="1" thickBot="1" x14ac:dyDescent="0.2">
      <c r="A20" s="46" t="s">
        <v>33</v>
      </c>
      <c r="B20" s="28"/>
      <c r="C20" s="28"/>
      <c r="D20" s="28"/>
      <c r="E20" s="1"/>
      <c r="F20" s="25" t="s">
        <v>14</v>
      </c>
      <c r="G20" s="64">
        <f>IF(G18,IF(G18&lt;1000000,"下限額は100万円です",MIN(G18,G21)),0)</f>
        <v>0</v>
      </c>
      <c r="H20" s="64"/>
      <c r="I20" s="64"/>
      <c r="J20" s="66">
        <f>IF(AND(M7,ISNUMBER(G20)),MIN(J18,J21),0)</f>
        <v>0</v>
      </c>
      <c r="K20" s="66"/>
      <c r="L20" s="66"/>
      <c r="M20" s="28" t="s">
        <v>15</v>
      </c>
    </row>
    <row r="21" spans="1:14" ht="33.75" customHeight="1" x14ac:dyDescent="0.15">
      <c r="A21" s="46" t="s">
        <v>31</v>
      </c>
      <c r="B21" s="28"/>
      <c r="C21" s="28"/>
      <c r="D21" s="28"/>
      <c r="E21" s="1"/>
      <c r="F21" s="26" t="s">
        <v>16</v>
      </c>
      <c r="G21" s="63"/>
      <c r="H21" s="63"/>
      <c r="I21" s="63"/>
      <c r="J21" s="65"/>
      <c r="K21" s="65"/>
      <c r="L21" s="65"/>
      <c r="M21" s="28" t="s">
        <v>17</v>
      </c>
    </row>
    <row r="22" spans="1:14" ht="22.5" customHeight="1" x14ac:dyDescent="0.15">
      <c r="A22" s="45"/>
      <c r="B22" s="45"/>
      <c r="C22" s="45"/>
      <c r="D22" s="45"/>
      <c r="E22" s="45"/>
      <c r="F22" s="45"/>
      <c r="G22" s="45"/>
      <c r="H22" s="45"/>
      <c r="I22" s="45"/>
      <c r="J22" s="45"/>
      <c r="K22" s="45"/>
      <c r="L22" s="45"/>
      <c r="M22" s="45"/>
    </row>
    <row r="23" spans="1:14" ht="22.5" customHeight="1" x14ac:dyDescent="0.15">
      <c r="A23" s="16" t="s">
        <v>18</v>
      </c>
      <c r="B23" s="14"/>
      <c r="C23" s="14"/>
      <c r="D23" s="14"/>
      <c r="E23" s="14"/>
      <c r="F23" s="17"/>
      <c r="G23" s="17"/>
      <c r="H23" s="17"/>
      <c r="I23" s="15"/>
      <c r="J23" s="15"/>
      <c r="K23" s="15"/>
      <c r="L23" s="15"/>
      <c r="M23" s="15"/>
    </row>
    <row r="24" spans="1:14" ht="22.5" customHeight="1" x14ac:dyDescent="0.15">
      <c r="A24" s="55" t="s">
        <v>19</v>
      </c>
      <c r="B24" s="59"/>
      <c r="C24" s="59"/>
      <c r="D24" s="59"/>
      <c r="E24" s="59"/>
      <c r="F24" s="59"/>
      <c r="G24" s="29"/>
      <c r="H24" s="29"/>
    </row>
    <row r="25" spans="1:14" ht="22.5" customHeight="1" x14ac:dyDescent="0.15">
      <c r="A25" s="29" t="s">
        <v>20</v>
      </c>
      <c r="B25" s="29"/>
      <c r="C25" s="29"/>
      <c r="D25" s="29"/>
      <c r="E25" s="29"/>
      <c r="F25" s="29"/>
      <c r="G25" s="29"/>
      <c r="H25" s="29"/>
    </row>
    <row r="26" spans="1:14" ht="22.5" customHeight="1" x14ac:dyDescent="0.15">
      <c r="A26" s="55" t="s">
        <v>21</v>
      </c>
      <c r="B26" s="55"/>
      <c r="C26" s="55"/>
      <c r="D26" s="55"/>
      <c r="E26" s="55"/>
      <c r="F26" s="55"/>
      <c r="G26" s="28"/>
      <c r="H26" s="28"/>
    </row>
    <row r="27" spans="1:14" ht="22.5" customHeight="1" x14ac:dyDescent="0.15">
      <c r="A27" s="55" t="s">
        <v>22</v>
      </c>
      <c r="B27" s="55"/>
      <c r="C27" s="55"/>
      <c r="D27" s="55"/>
      <c r="E27" s="55"/>
      <c r="F27" s="55"/>
      <c r="G27" s="55"/>
      <c r="H27" s="55"/>
      <c r="I27" s="55"/>
      <c r="J27" s="28"/>
      <c r="K27" s="28"/>
      <c r="L27" s="28"/>
      <c r="M27" s="28"/>
    </row>
    <row r="28" spans="1:14" ht="22.5" customHeight="1" x14ac:dyDescent="0.15">
      <c r="A28" s="86" t="s">
        <v>23</v>
      </c>
      <c r="B28" s="86"/>
      <c r="C28" s="86"/>
      <c r="D28" s="86"/>
      <c r="E28" s="86"/>
      <c r="F28" s="86"/>
      <c r="G28" s="86"/>
      <c r="H28" s="86"/>
      <c r="I28" s="86"/>
      <c r="J28" s="30"/>
      <c r="K28" s="30"/>
      <c r="L28" s="30"/>
      <c r="M28" s="30"/>
    </row>
    <row r="29" spans="1:14" ht="22.5" customHeight="1" x14ac:dyDescent="0.15">
      <c r="A29" s="55" t="s">
        <v>24</v>
      </c>
      <c r="B29" s="55"/>
      <c r="C29" s="55"/>
      <c r="D29" s="55"/>
      <c r="E29" s="55"/>
      <c r="F29" s="55"/>
      <c r="G29" s="55"/>
      <c r="H29" s="55"/>
      <c r="I29" s="55"/>
      <c r="J29" s="55"/>
      <c r="K29" s="55"/>
      <c r="L29" s="55"/>
      <c r="M29" s="55"/>
    </row>
    <row r="30" spans="1:14" ht="22.5" customHeight="1" x14ac:dyDescent="0.15">
      <c r="A30" s="28"/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</row>
    <row r="31" spans="1:14" ht="22.5" customHeight="1" x14ac:dyDescent="0.15">
      <c r="A31" s="28"/>
      <c r="B31" s="28"/>
      <c r="C31" s="28"/>
      <c r="D31" s="28"/>
      <c r="E31" s="28"/>
      <c r="F31" s="28"/>
      <c r="G31" s="28"/>
      <c r="H31" s="28"/>
      <c r="I31" s="28"/>
      <c r="J31" s="28"/>
      <c r="K31" s="28"/>
      <c r="L31" s="28"/>
      <c r="M31" s="28"/>
    </row>
    <row r="32" spans="1:14" ht="22.5" customHeight="1" x14ac:dyDescent="0.15">
      <c r="A32" s="28"/>
      <c r="B32" s="28"/>
      <c r="C32" s="28"/>
      <c r="D32" s="28"/>
      <c r="E32" s="28"/>
      <c r="F32" s="28"/>
      <c r="G32" s="28"/>
      <c r="H32" s="28"/>
      <c r="I32" s="28"/>
      <c r="J32" s="28"/>
      <c r="K32" s="28"/>
      <c r="L32" s="28"/>
      <c r="M32" s="28"/>
    </row>
    <row r="33" spans="1:13" ht="11.25" customHeight="1" x14ac:dyDescent="0.15"/>
    <row r="34" spans="1:13" ht="22.5" customHeight="1" x14ac:dyDescent="0.15">
      <c r="A34" s="18" t="s">
        <v>25</v>
      </c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</row>
    <row r="35" spans="1:13" ht="22.5" customHeight="1" x14ac:dyDescent="0.15">
      <c r="A35" s="24" t="s">
        <v>26</v>
      </c>
    </row>
    <row r="36" spans="1:13" ht="22.5" customHeight="1" x14ac:dyDescent="0.15">
      <c r="A36" s="18" t="s">
        <v>27</v>
      </c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</row>
    <row r="37" spans="1:13" ht="22.5" customHeight="1" x14ac:dyDescent="0.15">
      <c r="A37" s="18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</row>
  </sheetData>
  <mergeCells count="26">
    <mergeCell ref="A3:I3"/>
    <mergeCell ref="A10:A11"/>
    <mergeCell ref="B10:B11"/>
    <mergeCell ref="C10:D10"/>
    <mergeCell ref="E10:E11"/>
    <mergeCell ref="F10:F11"/>
    <mergeCell ref="G9:I9"/>
    <mergeCell ref="G5:L5"/>
    <mergeCell ref="G11:I11"/>
    <mergeCell ref="G6:I6"/>
    <mergeCell ref="J11:L11"/>
    <mergeCell ref="J12:L17"/>
    <mergeCell ref="G12:I17"/>
    <mergeCell ref="J9:L9"/>
    <mergeCell ref="A26:F26"/>
    <mergeCell ref="A28:I28"/>
    <mergeCell ref="A27:I27"/>
    <mergeCell ref="A29:M29"/>
    <mergeCell ref="A18:E18"/>
    <mergeCell ref="A24:F24"/>
    <mergeCell ref="G18:I18"/>
    <mergeCell ref="J18:L18"/>
    <mergeCell ref="G21:I21"/>
    <mergeCell ref="G20:I20"/>
    <mergeCell ref="J21:L21"/>
    <mergeCell ref="J20:L20"/>
  </mergeCells>
  <phoneticPr fontId="3"/>
  <conditionalFormatting sqref="G20">
    <cfRule type="containsText" dxfId="0" priority="1" operator="containsText" text="下限額">
      <formula>NOT(ISERROR(SEARCH("下限額",G20)))</formula>
    </cfRule>
  </conditionalFormatting>
  <dataValidations count="5">
    <dataValidation imeMode="hiragana" allowBlank="1" showInputMessage="1" showErrorMessage="1" sqref="D1:D2 B1:B2 B38:B65508 B33 D33 D38:D65508 B35 D35 B7:B17 D7:D17" xr:uid="{00000000-0002-0000-0000-000000000000}"/>
    <dataValidation imeMode="halfAlpha" allowBlank="1" showInputMessage="1" showErrorMessage="1" sqref="C1:C2 E2 C38:C65508 C33 E33 E38:E65508 E35 C35 C7:C17 E8:E17" xr:uid="{00000000-0002-0000-0000-000001000000}"/>
    <dataValidation type="list" showInputMessage="1" showErrorMessage="1" sqref="G6:I6" xr:uid="{A43C7E12-870C-4234-8B7A-6E73A5933148}">
      <formula1>"　,中小・組合,小規模"</formula1>
    </dataValidation>
    <dataValidation type="list" allowBlank="1" showInputMessage="1" showErrorMessage="1" sqref="A12:A17" xr:uid="{5A233227-F699-45CD-9378-7AA8CFA989C5}">
      <formula1>"　,謝金,旅費,広報費,印刷製本費,通信運搬費,雑役務費,借料,機械装置・システム費,備品購入費,外注費,改装等工事費,設備処分費,その他経費"</formula1>
    </dataValidation>
    <dataValidation showInputMessage="1" showErrorMessage="1" sqref="J6:K6" xr:uid="{515649D0-4479-464D-A89A-D2752B57C2FF}"/>
  </dataValidations>
  <printOptions horizontalCentered="1"/>
  <pageMargins left="0.78740157480314965" right="0.19685039370078741" top="0.59055118110236227" bottom="0.59055118110236227" header="0" footer="0"/>
  <pageSetup paperSize="9" scale="60" orientation="portrait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11</xdr:col>
                    <xdr:colOff>0</xdr:colOff>
                    <xdr:row>6</xdr:row>
                    <xdr:rowOff>0</xdr:rowOff>
                  </from>
                  <to>
                    <xdr:col>12</xdr:col>
                    <xdr:colOff>0</xdr:colOff>
                    <xdr:row>7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課題見える化枠②対策のみ・DX枠・GX枠</vt:lpstr>
      <vt:lpstr>課題見える化枠②対策のみ・DX枠・GX枠!Print_Area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2025-02-13T06:16:27Z</dcterms:created>
  <dcterms:modified xsi:type="dcterms:W3CDTF">2025-03-19T07:56:04Z</dcterms:modified>
  <cp:category/>
  <cp:contentStatus/>
</cp:coreProperties>
</file>