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N:\6_アジア経済交流センター\6-03支援グループ\6-03-1_事業\36_オレゴン事業関係\20250526商談会\募集\"/>
    </mc:Choice>
  </mc:AlternateContent>
  <xr:revisionPtr revIDLastSave="0" documentId="13_ncr:1_{DD6183C2-98E3-4689-8B66-93A4C28978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商品情報シート" sheetId="6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7" l="1"/>
  <c r="M5" i="7"/>
  <c r="K7" i="6" l="1"/>
  <c r="M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J29" authorId="0" shapeId="0" xr:uid="{00000000-0006-0000-0000-000001000000}">
      <text>
        <r>
          <rPr>
            <sz val="6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C4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「個装紙込み」で表記されている商品も、個装紙を除いた賞味重量を記入してください。</t>
        </r>
      </text>
    </comment>
    <comment ref="Q5" authorId="0" shapeId="0" xr:uid="{00000000-0006-0000-0100-000002000000}">
      <text>
        <r>
          <rPr>
            <sz val="8"/>
            <color indexed="81"/>
            <rFont val="ＭＳ Ｐゴシック"/>
            <family val="3"/>
            <charset val="128"/>
          </rPr>
          <t>ケース重量を含みます。合の場合、合の総重量を記入してください。</t>
        </r>
      </text>
    </comment>
    <comment ref="K7" authorId="0" shapeId="0" xr:uid="{00000000-0006-0000-0100-000003000000}">
      <text>
        <r>
          <rPr>
            <sz val="8"/>
            <color indexed="81"/>
            <rFont val="ＭＳ Ｐゴシック"/>
            <family val="3"/>
            <charset val="128"/>
          </rPr>
          <t>合の場合、合の合計サイズになります。</t>
        </r>
      </text>
    </comment>
    <comment ref="A20" authorId="0" shapeId="0" xr:uid="{00000000-0006-0000-0100-000004000000}">
      <text>
        <r>
          <rPr>
            <sz val="8"/>
            <color indexed="81"/>
            <rFont val="ＭＳ Ｐゴシック"/>
            <family val="3"/>
            <charset val="128"/>
          </rPr>
          <t>同一工場で製造した商品をアメリカへ輸出したことがある場合、ＦＤＡの登録番号を取得しています。</t>
        </r>
      </text>
    </comment>
    <comment ref="C24" authorId="0" shapeId="0" xr:uid="{00000000-0006-0000-0100-000005000000}">
      <text>
        <r>
          <rPr>
            <sz val="8"/>
            <color indexed="81"/>
            <rFont val="ＭＳ Ｐゴシック"/>
            <family val="3"/>
            <charset val="128"/>
          </rPr>
          <t>アメリカのアレルギー表示には「魚種｣が含まれます。</t>
        </r>
      </text>
    </comment>
    <comment ref="H29" authorId="0" shapeId="0" xr:uid="{00000000-0006-0000-0100-000006000000}">
      <text>
        <r>
          <rPr>
            <sz val="7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
●添加された糖の例：砂糖、ぶどう糖、シロップ、ハチミツ</t>
        </r>
      </text>
    </comment>
  </commentList>
</comments>
</file>

<file path=xl/sharedStrings.xml><?xml version="1.0" encoding="utf-8"?>
<sst xmlns="http://schemas.openxmlformats.org/spreadsheetml/2006/main" count="213" uniqueCount="106">
  <si>
    <t>商品情報シート</t>
    <rPh sb="0" eb="2">
      <t>ショウヒン</t>
    </rPh>
    <rPh sb="2" eb="4">
      <t>ジョウホウ</t>
    </rPh>
    <phoneticPr fontId="1"/>
  </si>
  <si>
    <t>商品名</t>
    <rPh sb="0" eb="3">
      <t>ショウヒンメイ</t>
    </rPh>
    <phoneticPr fontId="1"/>
  </si>
  <si>
    <t>ふりがな</t>
    <phoneticPr fontId="1"/>
  </si>
  <si>
    <t>JANコード</t>
    <phoneticPr fontId="1"/>
  </si>
  <si>
    <t>保存方法</t>
    <rPh sb="0" eb="2">
      <t>ホゾン</t>
    </rPh>
    <rPh sb="2" eb="4">
      <t>ホウホウ</t>
    </rPh>
    <phoneticPr fontId="1"/>
  </si>
  <si>
    <t>正味重量・容量</t>
    <rPh sb="0" eb="2">
      <t>ショウミ</t>
    </rPh>
    <rPh sb="2" eb="4">
      <t>ジュウリョウ</t>
    </rPh>
    <rPh sb="5" eb="7">
      <t>ヨウリョウ</t>
    </rPh>
    <phoneticPr fontId="1"/>
  </si>
  <si>
    <t>総重量</t>
    <rPh sb="0" eb="3">
      <t>ソウジュウリョウ</t>
    </rPh>
    <phoneticPr fontId="1"/>
  </si>
  <si>
    <t>発注ロット</t>
    <rPh sb="0" eb="2">
      <t>ハッチュウ</t>
    </rPh>
    <phoneticPr fontId="1"/>
  </si>
  <si>
    <t>備考</t>
    <rPh sb="0" eb="2">
      <t>ビコウ</t>
    </rPh>
    <phoneticPr fontId="1"/>
  </si>
  <si>
    <t>販売者名</t>
    <rPh sb="0" eb="3">
      <t>ハンバイシャ</t>
    </rPh>
    <rPh sb="3" eb="4">
      <t>メイ</t>
    </rPh>
    <phoneticPr fontId="1"/>
  </si>
  <si>
    <t>販売者住所</t>
    <rPh sb="0" eb="3">
      <t>ハンバイシャ</t>
    </rPh>
    <rPh sb="3" eb="5">
      <t>ジュウショ</t>
    </rPh>
    <phoneticPr fontId="1"/>
  </si>
  <si>
    <t>製造工場名</t>
    <rPh sb="0" eb="2">
      <t>セイゾウ</t>
    </rPh>
    <rPh sb="2" eb="4">
      <t>コウジョウ</t>
    </rPh>
    <rPh sb="4" eb="5">
      <t>メイ</t>
    </rPh>
    <phoneticPr fontId="1"/>
  </si>
  <si>
    <t>製造工場住所</t>
    <rPh sb="0" eb="2">
      <t>セイゾウ</t>
    </rPh>
    <rPh sb="2" eb="4">
      <t>コウジョウ</t>
    </rPh>
    <rPh sb="4" eb="6">
      <t>ジュウショ</t>
    </rPh>
    <phoneticPr fontId="1"/>
  </si>
  <si>
    <t>登録名称（英語）</t>
    <rPh sb="0" eb="2">
      <t>トウロク</t>
    </rPh>
    <rPh sb="2" eb="4">
      <t>メイショウ</t>
    </rPh>
    <rPh sb="5" eb="7">
      <t>エイゴ</t>
    </rPh>
    <phoneticPr fontId="1"/>
  </si>
  <si>
    <t>登録住所（英語）</t>
    <rPh sb="0" eb="2">
      <t>トウロク</t>
    </rPh>
    <rPh sb="2" eb="4">
      <t>ジュウショ</t>
    </rPh>
    <rPh sb="5" eb="7">
      <t>エイゴ</t>
    </rPh>
    <phoneticPr fontId="1"/>
  </si>
  <si>
    <t>栄養成分表</t>
    <rPh sb="0" eb="2">
      <t>エイヨウ</t>
    </rPh>
    <rPh sb="2" eb="4">
      <t>セイブン</t>
    </rPh>
    <rPh sb="4" eb="5">
      <t>ヒョウ</t>
    </rPh>
    <phoneticPr fontId="1"/>
  </si>
  <si>
    <t>出荷リードタイム</t>
    <rPh sb="0" eb="2">
      <t>シュッカ</t>
    </rPh>
    <phoneticPr fontId="1"/>
  </si>
  <si>
    <t>日</t>
    <rPh sb="0" eb="1">
      <t>ヒ</t>
    </rPh>
    <phoneticPr fontId="1"/>
  </si>
  <si>
    <t>g</t>
    <phoneticPr fontId="1"/>
  </si>
  <si>
    <t>出荷梱包</t>
    <rPh sb="0" eb="2">
      <t>シュッカ</t>
    </rPh>
    <rPh sb="2" eb="4">
      <t>コンポウ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</si>
  <si>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</si>
  <si>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</si>
  <si>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</si>
  <si>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</si>
  <si>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ナトリウム</t>
    <phoneticPr fontId="1"/>
  </si>
  <si>
    <t>コレステロール</t>
    <phoneticPr fontId="1"/>
  </si>
  <si>
    <t>炭水化物</t>
    <rPh sb="0" eb="4">
      <t>タンスイカブツ</t>
    </rPh>
    <phoneticPr fontId="1"/>
  </si>
  <si>
    <t>鉄分</t>
    <rPh sb="0" eb="2">
      <t>テツブン</t>
    </rPh>
    <phoneticPr fontId="1"/>
  </si>
  <si>
    <t>アレルギー情報</t>
    <rPh sb="5" eb="7">
      <t>ジョウホウ</t>
    </rPh>
    <phoneticPr fontId="1"/>
  </si>
  <si>
    <t>記入日</t>
    <rPh sb="0" eb="2">
      <t>キニュウ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</si>
  <si>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</si>
  <si>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認証・認定</t>
    <rPh sb="0" eb="2">
      <t>ニンショウ</t>
    </rPh>
    <rPh sb="3" eb="5">
      <t>ニンテイ</t>
    </rPh>
    <phoneticPr fontId="1"/>
  </si>
  <si>
    <t>出荷梱包単位</t>
    <rPh sb="0" eb="2">
      <t>シュッカ</t>
    </rPh>
    <rPh sb="2" eb="4">
      <t>コンポウ</t>
    </rPh>
    <rPh sb="4" eb="6">
      <t>タンイ</t>
    </rPh>
    <phoneticPr fontId="1"/>
  </si>
  <si>
    <t>入数</t>
    <rPh sb="0" eb="2">
      <t>イリスウ</t>
    </rPh>
    <phoneticPr fontId="1"/>
  </si>
  <si>
    <t>サイズ</t>
    <phoneticPr fontId="1"/>
  </si>
  <si>
    <t>他商品との混載</t>
    <rPh sb="0" eb="1">
      <t>タ</t>
    </rPh>
    <rPh sb="1" eb="3">
      <t>ショウヒン</t>
    </rPh>
    <rPh sb="5" eb="7">
      <t>コンサイ</t>
    </rPh>
    <phoneticPr fontId="1"/>
  </si>
  <si>
    <t>M3</t>
    <phoneticPr fontId="1"/>
  </si>
  <si>
    <t>縦mm</t>
    <rPh sb="0" eb="1">
      <t>タテ</t>
    </rPh>
    <phoneticPr fontId="1"/>
  </si>
  <si>
    <t>横mm</t>
    <rPh sb="0" eb="1">
      <t>ヨコ</t>
    </rPh>
    <phoneticPr fontId="1"/>
  </si>
  <si>
    <t>高さmm</t>
    <rPh sb="0" eb="1">
      <t>タカ</t>
    </rPh>
    <phoneticPr fontId="1"/>
  </si>
  <si>
    <t>kg</t>
    <phoneticPr fontId="1"/>
  </si>
  <si>
    <t>kc</t>
    <phoneticPr fontId="1"/>
  </si>
  <si>
    <t>mg</t>
    <phoneticPr fontId="1"/>
  </si>
  <si>
    <t>＊個数・枚数ではなく食用部分の正味重量・容量を記載して下さい</t>
    <rPh sb="1" eb="3">
      <t>コスウ</t>
    </rPh>
    <rPh sb="4" eb="6">
      <t>マイスウ</t>
    </rPh>
    <rPh sb="10" eb="12">
      <t>ショクヨウ</t>
    </rPh>
    <rPh sb="12" eb="14">
      <t>ブブン</t>
    </rPh>
    <rPh sb="15" eb="17">
      <t>ショウミ</t>
    </rPh>
    <rPh sb="17" eb="19">
      <t>ジュウリョウ</t>
    </rPh>
    <rPh sb="20" eb="22">
      <t>ヨウリョウ</t>
    </rPh>
    <rPh sb="23" eb="25">
      <t>キサイ</t>
    </rPh>
    <rPh sb="27" eb="28">
      <t>クダ</t>
    </rPh>
    <phoneticPr fontId="1"/>
  </si>
  <si>
    <t>合</t>
    <rPh sb="0" eb="1">
      <t>ア</t>
    </rPh>
    <phoneticPr fontId="1"/>
  </si>
  <si>
    <t>計</t>
    <rPh sb="0" eb="1">
      <t>ケイ</t>
    </rPh>
    <phoneticPr fontId="1"/>
  </si>
  <si>
    <t>日本参考上代（税抜）</t>
    <rPh sb="0" eb="2">
      <t>ニホン</t>
    </rPh>
    <rPh sb="2" eb="4">
      <t>サンコウ</t>
    </rPh>
    <rPh sb="4" eb="6">
      <t>ジョウダイ</t>
    </rPh>
    <rPh sb="7" eb="8">
      <t>ゼイ</t>
    </rPh>
    <rPh sb="8" eb="9">
      <t>ヌ</t>
    </rPh>
    <phoneticPr fontId="1"/>
  </si>
  <si>
    <t>＊冷凍解凍後の保存方法</t>
    <rPh sb="1" eb="3">
      <t>レイトウ</t>
    </rPh>
    <rPh sb="3" eb="6">
      <t>カイトウゴ</t>
    </rPh>
    <rPh sb="7" eb="9">
      <t>ホゾン</t>
    </rPh>
    <rPh sb="9" eb="11">
      <t>ホウホウ</t>
    </rPh>
    <phoneticPr fontId="1"/>
  </si>
  <si>
    <t>商品説明
セールスポイント</t>
    <rPh sb="0" eb="2">
      <t>ショウヒン</t>
    </rPh>
    <rPh sb="2" eb="4">
      <t>セツメイ</t>
    </rPh>
    <phoneticPr fontId="1"/>
  </si>
  <si>
    <t>〒</t>
    <phoneticPr fontId="1"/>
  </si>
  <si>
    <t>裏面表記原材料</t>
    <rPh sb="0" eb="2">
      <t>リメン</t>
    </rPh>
    <rPh sb="2" eb="4">
      <t>ヒョウキ</t>
    </rPh>
    <rPh sb="4" eb="7">
      <t>ゲンザイリョウ</t>
    </rPh>
    <phoneticPr fontId="1"/>
  </si>
  <si>
    <t>＊魚肉・魚醤・魚介エキス等が含まれる場合は魚種を記載して下さい</t>
    <rPh sb="1" eb="3">
      <t>ギョニク</t>
    </rPh>
    <rPh sb="4" eb="6">
      <t>ギョショウ</t>
    </rPh>
    <rPh sb="7" eb="9">
      <t>ギョカイ</t>
    </rPh>
    <rPh sb="12" eb="13">
      <t>トウ</t>
    </rPh>
    <rPh sb="14" eb="15">
      <t>フク</t>
    </rPh>
    <rPh sb="18" eb="20">
      <t>バアイ</t>
    </rPh>
    <rPh sb="21" eb="23">
      <t>ギョシュ</t>
    </rPh>
    <rPh sb="24" eb="26">
      <t>キサイ</t>
    </rPh>
    <rPh sb="28" eb="29">
      <t>クダ</t>
    </rPh>
    <phoneticPr fontId="1"/>
  </si>
  <si>
    <t>会社名</t>
    <rPh sb="0" eb="3">
      <t>カイシャメイ</t>
    </rPh>
    <phoneticPr fontId="1"/>
  </si>
  <si>
    <t>メール</t>
    <phoneticPr fontId="1"/>
  </si>
  <si>
    <t>TEL</t>
    <phoneticPr fontId="1"/>
  </si>
  <si>
    <t>＊表面</t>
    <rPh sb="1" eb="2">
      <t>オモテ</t>
    </rPh>
    <rPh sb="2" eb="3">
      <t>メン</t>
    </rPh>
    <phoneticPr fontId="1"/>
  </si>
  <si>
    <t>＊裏面</t>
    <rPh sb="1" eb="3">
      <t>ウラメン</t>
    </rPh>
    <phoneticPr fontId="1"/>
  </si>
  <si>
    <t>＊登録されている場合のみ記載して下さい</t>
    <rPh sb="1" eb="3">
      <t>トウロク</t>
    </rPh>
    <rPh sb="8" eb="10">
      <t>バアイ</t>
    </rPh>
    <rPh sb="12" eb="14">
      <t>キサイ</t>
    </rPh>
    <rPh sb="16" eb="17">
      <t>クダ</t>
    </rPh>
    <phoneticPr fontId="1"/>
  </si>
  <si>
    <t xml:space="preserve">     ml</t>
    <phoneticPr fontId="1"/>
  </si>
  <si>
    <t>　　　可</t>
    <rPh sb="3" eb="4">
      <t>カ</t>
    </rPh>
    <phoneticPr fontId="1"/>
  </si>
  <si>
    <t>　　　不可</t>
    <rPh sb="3" eb="5">
      <t>フカ</t>
    </rPh>
    <phoneticPr fontId="1"/>
  </si>
  <si>
    <t>米国FDA登録番号（11桁）</t>
    <rPh sb="0" eb="2">
      <t>ベイコク</t>
    </rPh>
    <rPh sb="5" eb="7">
      <t>トウロク</t>
    </rPh>
    <rPh sb="7" eb="9">
      <t>バンゴウ</t>
    </rPh>
    <rPh sb="12" eb="13">
      <t>ケタ</t>
    </rPh>
    <phoneticPr fontId="1"/>
  </si>
  <si>
    <t>英文裏面ラベル貼付対応</t>
    <rPh sb="0" eb="2">
      <t>エイブン</t>
    </rPh>
    <rPh sb="2" eb="4">
      <t>リメン</t>
    </rPh>
    <rPh sb="7" eb="9">
      <t>チョウフ</t>
    </rPh>
    <rPh sb="9" eb="11">
      <t>タイオウ</t>
    </rPh>
    <phoneticPr fontId="1"/>
  </si>
  <si>
    <t>*商品に縦52mm×横48mmまたは縦45mm×横80mmの英文ラベルが貼付出来ない場合はご連絡下さい</t>
    <phoneticPr fontId="1"/>
  </si>
  <si>
    <t>画像貼付欄</t>
    <rPh sb="0" eb="2">
      <t>ガゾウ</t>
    </rPh>
    <rPh sb="2" eb="4">
      <t>チョウフ</t>
    </rPh>
    <rPh sb="4" eb="5">
      <t>ラン</t>
    </rPh>
    <phoneticPr fontId="1"/>
  </si>
  <si>
    <t>＊原材料・アレルギー情報・栄養成分が判別出来る画像を貼付して下さい</t>
    <phoneticPr fontId="1"/>
  </si>
  <si>
    <t>＊原材料・アレルギー情報・栄養成分表</t>
    <rPh sb="1" eb="4">
      <t>ゲンザイリョウ</t>
    </rPh>
    <rPh sb="10" eb="12">
      <t>ジョウホウ</t>
    </rPh>
    <rPh sb="13" eb="15">
      <t>エイヨウ</t>
    </rPh>
    <rPh sb="15" eb="17">
      <t>セイブン</t>
    </rPh>
    <rPh sb="17" eb="18">
      <t>ヒョウ</t>
    </rPh>
    <phoneticPr fontId="1"/>
  </si>
  <si>
    <t>賞味期限</t>
    <rPh sb="0" eb="2">
      <t>ショウミ</t>
    </rPh>
    <rPh sb="2" eb="4">
      <t>キゲン</t>
    </rPh>
    <phoneticPr fontId="1"/>
  </si>
  <si>
    <t>　　　　　　常温</t>
    <rPh sb="6" eb="8">
      <t>ジョウオン</t>
    </rPh>
    <phoneticPr fontId="1"/>
  </si>
  <si>
    <t>　　　冷蔵</t>
    <rPh sb="3" eb="5">
      <t>レイゾウ</t>
    </rPh>
    <phoneticPr fontId="1"/>
  </si>
  <si>
    <t>　　　冷凍</t>
    <rPh sb="3" eb="5">
      <t>レイトウ</t>
    </rPh>
    <phoneticPr fontId="1"/>
  </si>
  <si>
    <t>○○ドレッシング</t>
    <phoneticPr fontId="1"/>
  </si>
  <si>
    <t>野菜の風味豊かなドレッシングの大容量タイプです。</t>
    <rPh sb="0" eb="2">
      <t>ヤサイ</t>
    </rPh>
    <rPh sb="3" eb="5">
      <t>フウミ</t>
    </rPh>
    <rPh sb="5" eb="6">
      <t>ユタ</t>
    </rPh>
    <rPh sb="15" eb="18">
      <t>ダイヨウリョウ</t>
    </rPh>
    <phoneticPr fontId="1"/>
  </si>
  <si>
    <t>△△食品株式会社</t>
    <rPh sb="2" eb="4">
      <t>ショクヒン</t>
    </rPh>
    <rPh sb="4" eb="6">
      <t>カブシキ</t>
    </rPh>
    <rPh sb="6" eb="8">
      <t>カイシャ</t>
    </rPh>
    <phoneticPr fontId="1"/>
  </si>
  <si>
    <t>△△しょくひんかぶしきがいしゃ</t>
    <phoneticPr fontId="1"/>
  </si>
  <si>
    <t>123-4567</t>
    <phoneticPr fontId="1"/>
  </si>
  <si>
    <t>東京都中央区××1-2-3</t>
    <rPh sb="0" eb="3">
      <t>トウキョウト</t>
    </rPh>
    <rPh sb="3" eb="6">
      <t>チュウオウク</t>
    </rPh>
    <phoneticPr fontId="1"/>
  </si>
  <si>
    <t>とうきょうとちゅうおうく××</t>
    <phoneticPr fontId="1"/>
  </si>
  <si>
    <t>株式会社□□フード</t>
    <rPh sb="0" eb="2">
      <t>カブシキ</t>
    </rPh>
    <rPh sb="2" eb="4">
      <t>カイシャ</t>
    </rPh>
    <phoneticPr fontId="1"/>
  </si>
  <si>
    <t>埼玉県さいたま市××4-5-6</t>
    <rPh sb="0" eb="3">
      <t>サイタマケン</t>
    </rPh>
    <rPh sb="7" eb="8">
      <t>シ</t>
    </rPh>
    <phoneticPr fontId="1"/>
  </si>
  <si>
    <t>12345678901</t>
    <phoneticPr fontId="1"/>
  </si>
  <si>
    <t>4-5-6, ××, SAITAMA-SHI, SAITAMA 333-3333 JAPAN</t>
    <phoneticPr fontId="1"/>
  </si>
  <si>
    <t>魚醤（いわし）</t>
    <rPh sb="0" eb="1">
      <t>サカナ</t>
    </rPh>
    <rPh sb="1" eb="2">
      <t>ジョウ</t>
    </rPh>
    <phoneticPr fontId="1"/>
  </si>
  <si>
    <t>△△食品株式会社</t>
    <phoneticPr fontId="1"/>
  </si>
  <si>
    <t>○○　××</t>
    <phoneticPr fontId="1"/>
  </si>
  <si>
    <t>abc@sankaku.co.jp</t>
    <phoneticPr fontId="1"/>
  </si>
  <si>
    <t>03-3210-1234</t>
    <phoneticPr fontId="1"/>
  </si>
  <si>
    <t>4987654321321</t>
    <phoneticPr fontId="1"/>
  </si>
  <si>
    <t>食用植物油脂、果糖ぶどう糖液糖、魚醤（魚介類）（いわし）、醸造酢、増粘多糖類、食塩、にんにくペースト、濃縮レモン果汁、香菜加工品、香辛料抽出物、調味料（アミノ酸）、酵母エキス、胡椒、香料</t>
    <rPh sb="0" eb="2">
      <t>ショクヨウ</t>
    </rPh>
    <rPh sb="2" eb="4">
      <t>ショクブツ</t>
    </rPh>
    <rPh sb="4" eb="6">
      <t>ユシ</t>
    </rPh>
    <rPh sb="7" eb="9">
      <t>カトウ</t>
    </rPh>
    <rPh sb="12" eb="13">
      <t>トウ</t>
    </rPh>
    <rPh sb="13" eb="14">
      <t>エキ</t>
    </rPh>
    <rPh sb="14" eb="15">
      <t>トウ</t>
    </rPh>
    <rPh sb="16" eb="17">
      <t>サカナ</t>
    </rPh>
    <rPh sb="17" eb="18">
      <t>ジョウ</t>
    </rPh>
    <rPh sb="19" eb="22">
      <t>ギョカイルイ</t>
    </rPh>
    <rPh sb="29" eb="31">
      <t>ジョウゾウ</t>
    </rPh>
    <rPh sb="31" eb="32">
      <t>ス</t>
    </rPh>
    <rPh sb="33" eb="34">
      <t>ゾウ</t>
    </rPh>
    <rPh sb="34" eb="35">
      <t>ネン</t>
    </rPh>
    <rPh sb="35" eb="38">
      <t>タトウルイ</t>
    </rPh>
    <rPh sb="39" eb="41">
      <t>ショクエン</t>
    </rPh>
    <rPh sb="51" eb="53">
      <t>ノウシュク</t>
    </rPh>
    <rPh sb="56" eb="58">
      <t>カジュウ</t>
    </rPh>
    <rPh sb="59" eb="60">
      <t>カオ</t>
    </rPh>
    <rPh sb="60" eb="61">
      <t>ナ</t>
    </rPh>
    <rPh sb="61" eb="64">
      <t>カコウヒン</t>
    </rPh>
    <rPh sb="65" eb="68">
      <t>コウシンリョウ</t>
    </rPh>
    <rPh sb="68" eb="70">
      <t>チュウシュツ</t>
    </rPh>
    <rPh sb="70" eb="71">
      <t>ブツ</t>
    </rPh>
    <rPh sb="72" eb="75">
      <t>チョウミリョウ</t>
    </rPh>
    <rPh sb="79" eb="80">
      <t>サン</t>
    </rPh>
    <rPh sb="82" eb="84">
      <t>コウボ</t>
    </rPh>
    <rPh sb="88" eb="90">
      <t>コショウ</t>
    </rPh>
    <rPh sb="91" eb="93">
      <t>コウリョウ</t>
    </rPh>
    <phoneticPr fontId="1"/>
  </si>
  <si>
    <t>SQUARE FOOD CO., LTD.</t>
    <phoneticPr fontId="1"/>
  </si>
  <si>
    <t>（　　　　　　　　　　　）</t>
    <phoneticPr fontId="1"/>
  </si>
  <si>
    <t>（　　　　　　　　　　　　　　　　　　　）</t>
    <phoneticPr fontId="1"/>
  </si>
  <si>
    <t>カルシウム</t>
    <phoneticPr fontId="1"/>
  </si>
  <si>
    <t>カリウム</t>
    <phoneticPr fontId="1"/>
  </si>
  <si>
    <t>-糖類</t>
    <rPh sb="1" eb="3">
      <t>トウルイ</t>
    </rPh>
    <phoneticPr fontId="1"/>
  </si>
  <si>
    <t>　内、添加糖</t>
    <rPh sb="1" eb="2">
      <t>ウチ</t>
    </rPh>
    <rPh sb="3" eb="5">
      <t>テンカ</t>
    </rPh>
    <rPh sb="5" eb="6">
      <t>トウ</t>
    </rPh>
    <phoneticPr fontId="1"/>
  </si>
  <si>
    <t>-食物繊維</t>
  </si>
  <si>
    <t>μg</t>
  </si>
  <si>
    <t>ビタミンＤ</t>
    <phoneticPr fontId="1"/>
  </si>
  <si>
    <t>mg</t>
    <phoneticPr fontId="1"/>
  </si>
  <si>
    <t>（　                             　　　　）</t>
    <phoneticPr fontId="1"/>
  </si>
  <si>
    <t>　　　　　100gあたり</t>
    <phoneticPr fontId="1"/>
  </si>
  <si>
    <t>　　　　　1商品あたり</t>
    <rPh sb="6" eb="8">
      <t>ショウヒン</t>
    </rPh>
    <phoneticPr fontId="1"/>
  </si>
  <si>
    <t>　　　　　その他</t>
    <rPh sb="7" eb="8">
      <t>タ</t>
    </rPh>
    <phoneticPr fontId="1"/>
  </si>
  <si>
    <t>（　　　15gあたり　　　）</t>
    <phoneticPr fontId="1"/>
  </si>
  <si>
    <r>
      <t xml:space="preserve">裏面表記原材料
</t>
    </r>
    <r>
      <rPr>
        <sz val="9"/>
        <color rgb="FFFF0000"/>
        <rFont val="ＭＳ Ｐ明朝"/>
        <family val="1"/>
        <charset val="128"/>
      </rPr>
      <t>＊水を含めて下さい</t>
    </r>
    <r>
      <rPr>
        <sz val="10"/>
        <color theme="1"/>
        <rFont val="ＭＳ Ｐ明朝"/>
        <family val="1"/>
        <charset val="128"/>
      </rPr>
      <t xml:space="preserve">
</t>
    </r>
    <r>
      <rPr>
        <sz val="6"/>
        <color rgb="FFFF0000"/>
        <rFont val="ＭＳ Ｐ明朝"/>
        <family val="1"/>
        <charset val="128"/>
      </rPr>
      <t>（水は米国向けラベルにのみ表記）</t>
    </r>
    <rPh sb="0" eb="2">
      <t>リメン</t>
    </rPh>
    <rPh sb="2" eb="4">
      <t>ヒョウキ</t>
    </rPh>
    <rPh sb="4" eb="7">
      <t>ゲンザイリョウ</t>
    </rPh>
    <rPh sb="19" eb="20">
      <t>ミズ</t>
    </rPh>
    <rPh sb="21" eb="24">
      <t>ベイコクム</t>
    </rPh>
    <rPh sb="31" eb="33">
      <t>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</si>
</sst>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00"/>
    <numFmt numFmtId="177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0"/>
      <name val="游ゴシック"/>
      <family val="2"/>
      <charset val="128"/>
      <scheme val="minor"/>
    </font>
    <font>
      <sz val="8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7"/>
      <color indexed="8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4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6" xfId="0" applyFont="1" applyBorder="1">
      <alignment vertical="center"/>
    </xf>
    <xf numFmtId="0" fontId="2" fillId="2" borderId="3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3" fillId="0" borderId="44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76" fontId="2" fillId="0" borderId="2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6" fontId="2" fillId="2" borderId="20" xfId="0" applyNumberFormat="1" applyFont="1" applyFill="1" applyBorder="1" applyAlignment="1" applyProtection="1">
      <alignment horizontal="center" vertical="center" shrinkToFit="1"/>
      <protection locked="0"/>
    </xf>
    <xf numFmtId="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2" fillId="2" borderId="54" xfId="0" applyFont="1" applyFill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177" fontId="3" fillId="2" borderId="32" xfId="1" applyNumberFormat="1" applyFont="1" applyFill="1" applyBorder="1" applyAlignment="1" applyProtection="1">
      <alignment horizontal="right" vertical="center"/>
      <protection locked="0"/>
    </xf>
    <xf numFmtId="177" fontId="3" fillId="2" borderId="33" xfId="1" applyNumberFormat="1" applyFont="1" applyFill="1" applyBorder="1" applyAlignment="1" applyProtection="1">
      <alignment horizontal="right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177" fontId="3" fillId="2" borderId="50" xfId="1" applyNumberFormat="1" applyFont="1" applyFill="1" applyBorder="1" applyAlignment="1" applyProtection="1">
      <alignment horizontal="right" vertical="center"/>
      <protection locked="0"/>
    </xf>
    <xf numFmtId="177" fontId="3" fillId="2" borderId="42" xfId="1" applyNumberFormat="1" applyFont="1" applyFill="1" applyBorder="1" applyAlignment="1" applyProtection="1">
      <alignment horizontal="right" vertical="center"/>
      <protection locked="0"/>
    </xf>
    <xf numFmtId="49" fontId="3" fillId="0" borderId="50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0" borderId="32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49" fontId="3" fillId="0" borderId="32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31" fontId="3" fillId="2" borderId="48" xfId="0" applyNumberFormat="1" applyFont="1" applyFill="1" applyBorder="1" applyAlignment="1" applyProtection="1">
      <alignment horizontal="center" vertical="center"/>
      <protection locked="0"/>
    </xf>
    <xf numFmtId="31" fontId="3" fillId="2" borderId="53" xfId="0" applyNumberFormat="1" applyFont="1" applyFill="1" applyBorder="1" applyAlignment="1" applyProtection="1">
      <alignment horizontal="center" vertical="center"/>
      <protection locked="0"/>
    </xf>
    <xf numFmtId="3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2" borderId="52" xfId="2" applyFill="1" applyBorder="1" applyAlignment="1" applyProtection="1">
      <alignment horizontal="center" vertical="center"/>
      <protection locked="0"/>
    </xf>
    <xf numFmtId="0" fontId="9" fillId="2" borderId="15" xfId="2" applyFill="1" applyBorder="1" applyAlignment="1" applyProtection="1">
      <alignment horizontal="center" vertic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49" fontId="3" fillId="2" borderId="52" xfId="0" applyNumberFormat="1" applyFont="1" applyFill="1" applyBorder="1" applyAlignment="1" applyProtection="1">
      <alignment horizontal="center" vertical="center"/>
      <protection locked="0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7" fontId="3" fillId="2" borderId="51" xfId="1" applyNumberFormat="1" applyFont="1" applyFill="1" applyBorder="1" applyAlignment="1" applyProtection="1">
      <alignment horizontal="right" vertical="center"/>
      <protection locked="0"/>
    </xf>
    <xf numFmtId="177" fontId="3" fillId="2" borderId="52" xfId="1" applyNumberFormat="1" applyFont="1" applyFill="1" applyBorder="1" applyAlignment="1" applyProtection="1">
      <alignment horizontal="right" vertical="center"/>
      <protection locked="0"/>
    </xf>
    <xf numFmtId="177" fontId="3" fillId="2" borderId="50" xfId="1" applyNumberFormat="1" applyFont="1" applyFill="1" applyBorder="1" applyAlignment="1">
      <alignment horizontal="right" vertical="center"/>
    </xf>
    <xf numFmtId="177" fontId="3" fillId="2" borderId="42" xfId="1" applyNumberFormat="1" applyFont="1" applyFill="1" applyBorder="1" applyAlignment="1">
      <alignment horizontal="right" vertical="center"/>
    </xf>
    <xf numFmtId="177" fontId="3" fillId="2" borderId="32" xfId="1" applyNumberFormat="1" applyFont="1" applyFill="1" applyBorder="1" applyAlignment="1">
      <alignment horizontal="right" vertical="center"/>
    </xf>
    <xf numFmtId="177" fontId="3" fillId="2" borderId="33" xfId="1" applyNumberFormat="1" applyFont="1" applyFill="1" applyBorder="1" applyAlignment="1">
      <alignment horizontal="right" vertical="center"/>
    </xf>
    <xf numFmtId="177" fontId="3" fillId="2" borderId="51" xfId="1" applyNumberFormat="1" applyFont="1" applyFill="1" applyBorder="1" applyAlignment="1">
      <alignment horizontal="right" vertical="center"/>
    </xf>
    <xf numFmtId="177" fontId="3" fillId="2" borderId="52" xfId="1" applyNumberFormat="1" applyFont="1" applyFill="1" applyBorder="1" applyAlignment="1">
      <alignment horizontal="right" vertical="center"/>
    </xf>
    <xf numFmtId="31" fontId="3" fillId="2" borderId="48" xfId="0" applyNumberFormat="1" applyFont="1" applyFill="1" applyBorder="1" applyAlignment="1">
      <alignment horizontal="center" vertical="center"/>
    </xf>
    <xf numFmtId="31" fontId="3" fillId="2" borderId="53" xfId="0" applyNumberFormat="1" applyFont="1" applyFill="1" applyBorder="1" applyAlignment="1">
      <alignment horizontal="center" vertical="center"/>
    </xf>
    <xf numFmtId="31" fontId="3" fillId="2" borderId="14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52" xfId="2" applyFill="1" applyBorder="1" applyAlignment="1">
      <alignment horizontal="center" vertical="center"/>
    </xf>
    <xf numFmtId="0" fontId="9" fillId="2" borderId="15" xfId="2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6" fontId="2" fillId="2" borderId="20" xfId="0" applyNumberFormat="1" applyFont="1" applyFill="1" applyBorder="1" applyAlignment="1">
      <alignment horizontal="center" vertical="center" shrinkToFit="1"/>
    </xf>
    <xf numFmtId="6" fontId="2" fillId="2" borderId="18" xfId="0" applyNumberFormat="1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1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60497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45" name="Check Box 5" hidden="1">
                <a:extLst>
                  <a:ext uri="{63B3BB69-23CF-44E3-9099-C40C66FF867C}">
                    <a14:compatExt spid="_x0000_s10245"/>
                  </a:ext>
                  <a:ext uri="{FF2B5EF4-FFF2-40B4-BE49-F238E27FC236}">
                    <a16:creationId xmlns:a16="http://schemas.microsoft.com/office/drawing/2014/main" id="{00000000-0008-0000-0000-000005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3063873" y="658815"/>
          <a:ext cx="451008" cy="151938"/>
          <a:chOff x="1809754" y="1520345"/>
          <a:chExt cx="451005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2" name="Check Box 32" hidden="1">
                <a:extLst>
                  <a:ext uri="{63B3BB69-23CF-44E3-9099-C40C66FF867C}">
                    <a14:compatExt spid="_x0000_s10272"/>
                  </a:ext>
                  <a:ext uri="{FF2B5EF4-FFF2-40B4-BE49-F238E27FC236}">
                    <a16:creationId xmlns:a16="http://schemas.microsoft.com/office/drawing/2014/main" id="{00000000-0008-0000-0000-000020280000}"/>
                  </a:ext>
                </a:extLst>
              </xdr:cNvPr>
              <xdr:cNvSpPr/>
            </xdr:nvSpPr>
            <xdr:spPr bwMode="auto">
              <a:xfrm>
                <a:off x="1809754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2492377" y="649749"/>
          <a:ext cx="451008" cy="151938"/>
          <a:chOff x="1809754" y="1520345"/>
          <a:chExt cx="451005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4" name="Check Box 34" hidden="1">
                <a:extLst>
                  <a:ext uri="{63B3BB69-23CF-44E3-9099-C40C66FF867C}">
                    <a14:compatExt spid="_x0000_s10274"/>
                  </a:ext>
                  <a:ext uri="{FF2B5EF4-FFF2-40B4-BE49-F238E27FC236}">
                    <a16:creationId xmlns:a16="http://schemas.microsoft.com/office/drawing/2014/main" id="{00000000-0008-0000-0000-000022280000}"/>
                  </a:ext>
                </a:extLst>
              </xdr:cNvPr>
              <xdr:cNvSpPr/>
            </xdr:nvSpPr>
            <xdr:spPr bwMode="auto">
              <a:xfrm>
                <a:off x="1809754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2460625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5" name="Check Box 35" hidden="1">
                <a:extLst>
                  <a:ext uri="{63B3BB69-23CF-44E3-9099-C40C66FF867C}">
                    <a14:compatExt spid="_x0000_s10275"/>
                  </a:ext>
                  <a:ext uri="{FF2B5EF4-FFF2-40B4-BE49-F238E27FC236}">
                    <a16:creationId xmlns:a16="http://schemas.microsoft.com/office/drawing/2014/main" id="{00000000-0008-0000-0000-000023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3405187" y="15240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6" name="Check Box 36" hidden="1">
                <a:extLst>
                  <a:ext uri="{63B3BB69-23CF-44E3-9099-C40C66FF867C}">
                    <a14:compatExt spid="_x0000_s10276"/>
                  </a:ext>
                  <a:ext uri="{FF2B5EF4-FFF2-40B4-BE49-F238E27FC236}">
                    <a16:creationId xmlns:a16="http://schemas.microsoft.com/office/drawing/2014/main" id="{00000000-0008-0000-0000-000024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1460494" y="1714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1" name="Check Box 41" hidden="1">
                <a:extLst>
                  <a:ext uri="{63B3BB69-23CF-44E3-9099-C40C66FF867C}">
                    <a14:compatExt spid="_x0000_s10281"/>
                  </a:ext>
                  <a:ext uri="{FF2B5EF4-FFF2-40B4-BE49-F238E27FC236}">
                    <a16:creationId xmlns:a16="http://schemas.microsoft.com/office/drawing/2014/main" id="{00000000-0008-0000-0000-000029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5</xdr:col>
      <xdr:colOff>317497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2460622" y="1714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2" name="Check Box 42" hidden="1">
                <a:extLst>
                  <a:ext uri="{63B3BB69-23CF-44E3-9099-C40C66FF867C}">
                    <a14:compatExt spid="_x0000_s10282"/>
                  </a:ext>
                  <a:ext uri="{FF2B5EF4-FFF2-40B4-BE49-F238E27FC236}">
                    <a16:creationId xmlns:a16="http://schemas.microsoft.com/office/drawing/2014/main" id="{00000000-0008-0000-0000-00002A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3770315" y="1333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3" name="Check Box 43" hidden="1">
                <a:extLst>
                  <a:ext uri="{63B3BB69-23CF-44E3-9099-C40C66FF867C}">
                    <a14:compatExt spid="_x0000_s10283"/>
                  </a:ext>
                  <a:ext uri="{FF2B5EF4-FFF2-40B4-BE49-F238E27FC236}">
                    <a16:creationId xmlns:a16="http://schemas.microsoft.com/office/drawing/2014/main" id="{00000000-0008-0000-0000-00002B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4349749" y="1333500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4" name="Check Box 44" hidden="1">
                <a:extLst>
                  <a:ext uri="{63B3BB69-23CF-44E3-9099-C40C66FF867C}">
                    <a14:compatExt spid="_x0000_s10284"/>
                  </a:ext>
                  <a:ext uri="{FF2B5EF4-FFF2-40B4-BE49-F238E27FC236}">
                    <a16:creationId xmlns:a16="http://schemas.microsoft.com/office/drawing/2014/main" id="{00000000-0008-0000-0000-00002C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1198566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5" name="Check Box 45" hidden="1">
                <a:extLst>
                  <a:ext uri="{63B3BB69-23CF-44E3-9099-C40C66FF867C}">
                    <a14:compatExt spid="_x0000_s10285"/>
                  </a:ext>
                  <a:ext uri="{FF2B5EF4-FFF2-40B4-BE49-F238E27FC236}">
                    <a16:creationId xmlns:a16="http://schemas.microsoft.com/office/drawing/2014/main" id="{00000000-0008-0000-0000-00002D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2143125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8" name="Check Box 48" hidden="1">
                <a:extLst>
                  <a:ext uri="{63B3BB69-23CF-44E3-9099-C40C66FF867C}">
                    <a14:compatExt spid="_x0000_s10288"/>
                  </a:ext>
                  <a:ext uri="{FF2B5EF4-FFF2-40B4-BE49-F238E27FC236}">
                    <a16:creationId xmlns:a16="http://schemas.microsoft.com/office/drawing/2014/main" id="{00000000-0008-0000-0000-000030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/>
      </xdr:nvGrpSpPr>
      <xdr:grpSpPr>
        <a:xfrm>
          <a:off x="3002902" y="3508374"/>
          <a:ext cx="165600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0" name="Check Box 50" hidden="1">
                <a:extLst>
                  <a:ext uri="{63B3BB69-23CF-44E3-9099-C40C66FF867C}">
                    <a14:compatExt spid="_x0000_s10290"/>
                  </a:ext>
                  <a:ext uri="{FF2B5EF4-FFF2-40B4-BE49-F238E27FC236}">
                    <a16:creationId xmlns:a16="http://schemas.microsoft.com/office/drawing/2014/main" id="{00000000-0008-0000-0000-000032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/>
      </xdr:nvGrpSpPr>
      <xdr:grpSpPr>
        <a:xfrm>
          <a:off x="5127630" y="5207002"/>
          <a:ext cx="825495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1" name="Check Box 51" hidden="1">
                <a:extLst>
                  <a:ext uri="{63B3BB69-23CF-44E3-9099-C40C66FF867C}">
                    <a14:compatExt spid="_x0000_s10291"/>
                  </a:ext>
                  <a:ext uri="{FF2B5EF4-FFF2-40B4-BE49-F238E27FC236}">
                    <a16:creationId xmlns:a16="http://schemas.microsoft.com/office/drawing/2014/main" id="{00000000-0008-0000-0000-000033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/>
      </xdr:nvGrpSpPr>
      <xdr:grpSpPr>
        <a:xfrm>
          <a:off x="5722935" y="5207002"/>
          <a:ext cx="740125" cy="190500"/>
          <a:chOff x="1793877" y="1530359"/>
          <a:chExt cx="859073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2" name="Check Box 52" hidden="1">
                <a:extLst>
                  <a:ext uri="{63B3BB69-23CF-44E3-9099-C40C66FF867C}">
                    <a14:compatExt spid="_x0000_s10292"/>
                  </a:ext>
                  <a:ext uri="{FF2B5EF4-FFF2-40B4-BE49-F238E27FC236}">
                    <a16:creationId xmlns:a16="http://schemas.microsoft.com/office/drawing/2014/main" id="{00000000-0008-0000-0000-000034280000}"/>
                  </a:ext>
                </a:extLst>
              </xdr:cNvPr>
              <xdr:cNvSpPr/>
            </xdr:nvSpPr>
            <xdr:spPr bwMode="auto">
              <a:xfrm>
                <a:off x="1793877" y="1530359"/>
                <a:ext cx="208930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228600</xdr:rowOff>
        </xdr:from>
        <xdr:to>
          <xdr:col>6</xdr:col>
          <xdr:colOff>257175</xdr:colOff>
          <xdr:row>4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228600</xdr:rowOff>
        </xdr:from>
        <xdr:to>
          <xdr:col>8</xdr:col>
          <xdr:colOff>228600</xdr:colOff>
          <xdr:row>4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180975</xdr:rowOff>
        </xdr:from>
        <xdr:to>
          <xdr:col>10</xdr:col>
          <xdr:colOff>257175</xdr:colOff>
          <xdr:row>8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171450</xdr:rowOff>
        </xdr:from>
        <xdr:to>
          <xdr:col>12</xdr:col>
          <xdr:colOff>266700</xdr:colOff>
          <xdr:row>8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180975</xdr:rowOff>
        </xdr:from>
        <xdr:to>
          <xdr:col>3</xdr:col>
          <xdr:colOff>133350</xdr:colOff>
          <xdr:row>9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6</xdr:col>
          <xdr:colOff>190500</xdr:colOff>
          <xdr:row>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180975</xdr:colOff>
          <xdr:row>9</xdr:row>
          <xdr:rowOff>19050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</xdr:row>
          <xdr:rowOff>180975</xdr:rowOff>
        </xdr:from>
        <xdr:to>
          <xdr:col>3</xdr:col>
          <xdr:colOff>133350</xdr:colOff>
          <xdr:row>10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180975</xdr:rowOff>
        </xdr:from>
        <xdr:to>
          <xdr:col>6</xdr:col>
          <xdr:colOff>190500</xdr:colOff>
          <xdr:row>10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71438</xdr:colOff>
      <xdr:row>34</xdr:row>
      <xdr:rowOff>55562</xdr:rowOff>
    </xdr:from>
    <xdr:to>
      <xdr:col>11</xdr:col>
      <xdr:colOff>243597</xdr:colOff>
      <xdr:row>34</xdr:row>
      <xdr:rowOff>2730500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6427787"/>
          <a:ext cx="2058109" cy="2674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230187</xdr:colOff>
      <xdr:row>34</xdr:row>
      <xdr:rowOff>1031875</xdr:rowOff>
    </xdr:from>
    <xdr:to>
      <xdr:col>17</xdr:col>
      <xdr:colOff>254417</xdr:colOff>
      <xdr:row>34</xdr:row>
      <xdr:rowOff>2460625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487" y="7404100"/>
          <a:ext cx="159585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127001</xdr:colOff>
      <xdr:row>34</xdr:row>
      <xdr:rowOff>134937</xdr:rowOff>
    </xdr:from>
    <xdr:to>
      <xdr:col>18</xdr:col>
      <xdr:colOff>179687</xdr:colOff>
      <xdr:row>34</xdr:row>
      <xdr:rowOff>888999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1" y="6507162"/>
          <a:ext cx="1938636" cy="75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34</xdr:row>
      <xdr:rowOff>38100</xdr:rowOff>
    </xdr:from>
    <xdr:to>
      <xdr:col>4</xdr:col>
      <xdr:colOff>57150</xdr:colOff>
      <xdr:row>34</xdr:row>
      <xdr:rowOff>3619500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410325"/>
          <a:ext cx="16383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1166816" y="3508374"/>
          <a:ext cx="968377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1" name="Check Box 39" hidden="1">
                <a:extLst>
                  <a:ext uri="{63B3BB69-23CF-44E3-9099-C40C66FF867C}">
                    <a14:compatExt spid="_x0000_s13351"/>
                  </a:ext>
                  <a:ext uri="{FF2B5EF4-FFF2-40B4-BE49-F238E27FC236}">
                    <a16:creationId xmlns:a16="http://schemas.microsoft.com/office/drawing/2014/main" id="{00000000-0008-0000-0100-00002734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2111375" y="3508374"/>
          <a:ext cx="968377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2" name="Check Box 40" hidden="1">
                <a:extLst>
                  <a:ext uri="{63B3BB69-23CF-44E3-9099-C40C66FF867C}">
                    <a14:compatExt spid="_x0000_s13352"/>
                  </a:ext>
                  <a:ext uri="{FF2B5EF4-FFF2-40B4-BE49-F238E27FC236}">
                    <a16:creationId xmlns:a16="http://schemas.microsoft.com/office/drawing/2014/main" id="{00000000-0008-0000-0100-00002834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2971152" y="3508374"/>
          <a:ext cx="165600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3" name="Check Box 41" hidden="1">
                <a:extLst>
                  <a:ext uri="{63B3BB69-23CF-44E3-9099-C40C66FF867C}">
                    <a14:compatExt spid="_x0000_s13353"/>
                  </a:ext>
                  <a:ext uri="{FF2B5EF4-FFF2-40B4-BE49-F238E27FC236}">
                    <a16:creationId xmlns:a16="http://schemas.microsoft.com/office/drawing/2014/main" id="{00000000-0008-0000-0100-000029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5095880" y="5207002"/>
          <a:ext cx="825495" cy="190500"/>
          <a:chOff x="1793875" y="1530369"/>
          <a:chExt cx="825495" cy="1815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7" name="Check Box 45" hidden="1">
                <a:extLst>
                  <a:ext uri="{63B3BB69-23CF-44E3-9099-C40C66FF867C}">
                    <a14:compatExt spid="_x0000_s13357"/>
                  </a:ext>
                  <a:ext uri="{FF2B5EF4-FFF2-40B4-BE49-F238E27FC236}">
                    <a16:creationId xmlns:a16="http://schemas.microsoft.com/office/drawing/2014/main" id="{00000000-0008-0000-0100-00002D340000}"/>
                  </a:ext>
                </a:extLst>
              </xdr:cNvPr>
              <xdr:cNvSpPr/>
            </xdr:nvSpPr>
            <xdr:spPr bwMode="auto">
              <a:xfrm>
                <a:off x="1793875" y="1530369"/>
                <a:ext cx="180000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5691185" y="5207002"/>
          <a:ext cx="740125" cy="190500"/>
          <a:chOff x="1793877" y="1530369"/>
          <a:chExt cx="859073" cy="1815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8" name="Check Box 46" hidden="1">
                <a:extLst>
                  <a:ext uri="{63B3BB69-23CF-44E3-9099-C40C66FF867C}">
                    <a14:compatExt spid="_x0000_s13358"/>
                  </a:ext>
                  <a:ext uri="{FF2B5EF4-FFF2-40B4-BE49-F238E27FC236}">
                    <a16:creationId xmlns:a16="http://schemas.microsoft.com/office/drawing/2014/main" id="{00000000-0008-0000-0100-00002E340000}"/>
                  </a:ext>
                </a:extLst>
              </xdr:cNvPr>
              <xdr:cNvSpPr/>
            </xdr:nvSpPr>
            <xdr:spPr bwMode="auto">
              <a:xfrm>
                <a:off x="1793877" y="1530369"/>
                <a:ext cx="208929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1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1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1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1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1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hyperlink" Target="mailto:abc@sankaku.co.jp" TargetMode="External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omments" Target="../comments2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S37"/>
  <sheetViews>
    <sheetView tabSelected="1" zoomScale="120" zoomScaleNormal="120" workbookViewId="0">
      <selection sqref="A1:S1"/>
    </sheetView>
  </sheetViews>
  <sheetFormatPr defaultColWidth="9" defaultRowHeight="15" customHeight="1" x14ac:dyDescent="0.4"/>
  <cols>
    <col min="1" max="1" width="7.75" style="1" customWidth="1"/>
    <col min="2" max="2" width="7.87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s="2" customFormat="1" ht="10.5" customHeight="1" x14ac:dyDescent="0.4">
      <c r="A2" s="49" t="s">
        <v>2</v>
      </c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54" t="s">
        <v>3</v>
      </c>
      <c r="P2" s="55"/>
      <c r="Q2" s="58"/>
      <c r="R2" s="59"/>
      <c r="S2" s="60"/>
    </row>
    <row r="3" spans="1:19" ht="20.100000000000001" customHeight="1" x14ac:dyDescent="0.4">
      <c r="A3" s="61" t="s">
        <v>1</v>
      </c>
      <c r="B3" s="62"/>
      <c r="C3" s="63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56"/>
      <c r="P3" s="57"/>
      <c r="Q3" s="58"/>
      <c r="R3" s="59"/>
      <c r="S3" s="60"/>
    </row>
    <row r="4" spans="1:19" ht="15" customHeight="1" x14ac:dyDescent="0.4">
      <c r="A4" s="66" t="s">
        <v>5</v>
      </c>
      <c r="B4" s="67"/>
      <c r="C4" s="68"/>
      <c r="D4" s="69"/>
      <c r="E4" s="69"/>
      <c r="F4" s="69"/>
      <c r="G4" s="70"/>
      <c r="H4" s="70"/>
      <c r="I4" s="5"/>
      <c r="J4" s="5"/>
      <c r="K4" s="71" t="s">
        <v>43</v>
      </c>
      <c r="L4" s="71"/>
      <c r="M4" s="71"/>
      <c r="N4" s="71"/>
      <c r="O4" s="71"/>
      <c r="P4" s="71"/>
      <c r="Q4" s="71"/>
      <c r="R4" s="71"/>
      <c r="S4" s="72"/>
    </row>
    <row r="5" spans="1:19" ht="15" customHeight="1" x14ac:dyDescent="0.4">
      <c r="A5" s="23" t="s">
        <v>32</v>
      </c>
      <c r="B5" s="24"/>
      <c r="C5" s="29" t="s">
        <v>33</v>
      </c>
      <c r="D5" s="30"/>
      <c r="E5" s="31"/>
      <c r="F5" s="32"/>
      <c r="G5" s="29" t="s">
        <v>44</v>
      </c>
      <c r="H5" s="30"/>
      <c r="I5" s="31"/>
      <c r="J5" s="32"/>
      <c r="K5" s="29" t="s">
        <v>45</v>
      </c>
      <c r="L5" s="30"/>
      <c r="M5" s="29">
        <f>E5*I5</f>
        <v>0</v>
      </c>
      <c r="N5" s="33"/>
      <c r="O5" s="34" t="s">
        <v>6</v>
      </c>
      <c r="P5" s="30"/>
      <c r="Q5" s="35"/>
      <c r="R5" s="36"/>
      <c r="S5" s="4" t="s">
        <v>40</v>
      </c>
    </row>
    <row r="6" spans="1:19" s="3" customFormat="1" ht="10.5" customHeight="1" x14ac:dyDescent="0.4">
      <c r="A6" s="25"/>
      <c r="B6" s="26"/>
      <c r="C6" s="37" t="s">
        <v>34</v>
      </c>
      <c r="D6" s="24"/>
      <c r="E6" s="39" t="s">
        <v>37</v>
      </c>
      <c r="F6" s="40"/>
      <c r="G6" s="39" t="s">
        <v>38</v>
      </c>
      <c r="H6" s="40"/>
      <c r="I6" s="39" t="s">
        <v>39</v>
      </c>
      <c r="J6" s="40"/>
      <c r="K6" s="39" t="s">
        <v>36</v>
      </c>
      <c r="L6" s="41"/>
      <c r="M6" s="23" t="s">
        <v>16</v>
      </c>
      <c r="N6" s="42"/>
      <c r="O6" s="42"/>
      <c r="P6" s="42"/>
      <c r="Q6" s="44"/>
      <c r="R6" s="45"/>
      <c r="S6" s="73" t="s">
        <v>17</v>
      </c>
    </row>
    <row r="7" spans="1:19" ht="15" customHeight="1" x14ac:dyDescent="0.4">
      <c r="A7" s="27"/>
      <c r="B7" s="28"/>
      <c r="C7" s="38"/>
      <c r="D7" s="28"/>
      <c r="E7" s="75"/>
      <c r="F7" s="76"/>
      <c r="G7" s="75"/>
      <c r="H7" s="76"/>
      <c r="I7" s="75"/>
      <c r="J7" s="76"/>
      <c r="K7" s="77">
        <f>E7*G7*I7/1000000000</f>
        <v>0</v>
      </c>
      <c r="L7" s="78"/>
      <c r="M7" s="27"/>
      <c r="N7" s="43"/>
      <c r="O7" s="43"/>
      <c r="P7" s="43"/>
      <c r="Q7" s="46"/>
      <c r="R7" s="47"/>
      <c r="S7" s="74"/>
    </row>
    <row r="8" spans="1:19" ht="15" customHeight="1" x14ac:dyDescent="0.4">
      <c r="A8" s="34" t="s">
        <v>7</v>
      </c>
      <c r="B8" s="30"/>
      <c r="C8" s="31"/>
      <c r="D8" s="102"/>
      <c r="E8" s="103" t="s">
        <v>19</v>
      </c>
      <c r="F8" s="104"/>
      <c r="G8" s="34" t="s">
        <v>35</v>
      </c>
      <c r="H8" s="105"/>
      <c r="I8" s="105"/>
      <c r="J8" s="105"/>
      <c r="K8" s="5"/>
      <c r="L8" s="5"/>
      <c r="M8" s="5"/>
      <c r="N8" s="6"/>
      <c r="O8" s="106" t="s">
        <v>46</v>
      </c>
      <c r="P8" s="107"/>
      <c r="Q8" s="107"/>
      <c r="R8" s="97"/>
      <c r="S8" s="98"/>
    </row>
    <row r="9" spans="1:19" ht="15" customHeight="1" x14ac:dyDescent="0.4">
      <c r="A9" s="99" t="s">
        <v>4</v>
      </c>
      <c r="B9" s="100"/>
      <c r="C9" s="14"/>
      <c r="D9" s="12"/>
      <c r="E9" s="12"/>
      <c r="F9" s="12"/>
      <c r="G9" s="101"/>
      <c r="H9" s="101"/>
      <c r="I9" s="12"/>
      <c r="J9" s="101"/>
      <c r="K9" s="101"/>
      <c r="L9" s="15"/>
      <c r="M9" s="42" t="s">
        <v>67</v>
      </c>
      <c r="N9" s="42"/>
      <c r="O9" s="42"/>
      <c r="P9" s="24"/>
      <c r="Q9" s="122"/>
      <c r="R9" s="123"/>
      <c r="S9" s="7" t="s">
        <v>17</v>
      </c>
    </row>
    <row r="10" spans="1:19" ht="15" customHeight="1" x14ac:dyDescent="0.4">
      <c r="A10" s="108" t="s">
        <v>47</v>
      </c>
      <c r="B10" s="109"/>
      <c r="C10" s="16"/>
      <c r="D10" s="13"/>
      <c r="E10" s="13"/>
      <c r="F10" s="13"/>
      <c r="G10" s="110"/>
      <c r="H10" s="110"/>
      <c r="I10" s="13"/>
      <c r="J10" s="110"/>
      <c r="K10" s="110"/>
      <c r="L10" s="17"/>
      <c r="M10" s="111" t="s">
        <v>67</v>
      </c>
      <c r="N10" s="111"/>
      <c r="O10" s="111"/>
      <c r="P10" s="112"/>
      <c r="Q10" s="46"/>
      <c r="R10" s="47"/>
      <c r="S10" s="4" t="s">
        <v>17</v>
      </c>
    </row>
    <row r="11" spans="1:19" ht="30" customHeight="1" x14ac:dyDescent="0.4">
      <c r="A11" s="93" t="s">
        <v>48</v>
      </c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6"/>
    </row>
    <row r="12" spans="1:19" ht="15" customHeight="1" x14ac:dyDescent="0.4">
      <c r="A12" s="27" t="s">
        <v>8</v>
      </c>
      <c r="B12" s="2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80"/>
    </row>
    <row r="13" spans="1:19" s="2" customFormat="1" ht="10.5" x14ac:dyDescent="0.4">
      <c r="A13" s="81" t="s">
        <v>2</v>
      </c>
      <c r="B13" s="82"/>
      <c r="C13" s="83"/>
      <c r="D13" s="83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5"/>
      <c r="S13" s="86"/>
    </row>
    <row r="14" spans="1:19" ht="15" customHeight="1" x14ac:dyDescent="0.4">
      <c r="A14" s="87" t="s">
        <v>9</v>
      </c>
      <c r="B14" s="88"/>
      <c r="C14" s="89"/>
      <c r="D14" s="89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1"/>
      <c r="S14" s="92"/>
    </row>
    <row r="15" spans="1:19" s="2" customFormat="1" ht="10.5" x14ac:dyDescent="0.4">
      <c r="A15" s="141" t="s">
        <v>2</v>
      </c>
      <c r="B15" s="142"/>
      <c r="C15" s="143" t="s">
        <v>49</v>
      </c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6"/>
      <c r="S15" s="147"/>
    </row>
    <row r="16" spans="1:19" ht="15" customHeight="1" x14ac:dyDescent="0.4">
      <c r="A16" s="135" t="s">
        <v>10</v>
      </c>
      <c r="B16" s="112"/>
      <c r="C16" s="136"/>
      <c r="D16" s="137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9"/>
      <c r="S16" s="140"/>
    </row>
    <row r="17" spans="1:19" ht="15" customHeight="1" x14ac:dyDescent="0.4">
      <c r="A17" s="99" t="s">
        <v>11</v>
      </c>
      <c r="B17" s="100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5"/>
      <c r="S17" s="126"/>
    </row>
    <row r="18" spans="1:19" ht="15" customHeight="1" x14ac:dyDescent="0.4">
      <c r="A18" s="127" t="s">
        <v>12</v>
      </c>
      <c r="B18" s="128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1"/>
      <c r="S18" s="92"/>
    </row>
    <row r="19" spans="1:19" ht="15" customHeight="1" x14ac:dyDescent="0.4">
      <c r="A19" s="129" t="s">
        <v>31</v>
      </c>
      <c r="B19" s="130"/>
      <c r="C19" s="131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3" t="s">
        <v>100</v>
      </c>
      <c r="O19" s="133"/>
      <c r="P19" s="133"/>
      <c r="Q19" s="133"/>
      <c r="R19" s="133"/>
      <c r="S19" s="134"/>
    </row>
    <row r="20" spans="1:19" ht="15" customHeight="1" x14ac:dyDescent="0.4">
      <c r="A20" s="148" t="s">
        <v>61</v>
      </c>
      <c r="B20" s="149"/>
      <c r="C20" s="150"/>
      <c r="D20" s="151"/>
      <c r="E20" s="151"/>
      <c r="F20" s="151"/>
      <c r="G20" s="151"/>
      <c r="H20" s="152"/>
      <c r="I20" s="153" t="s">
        <v>57</v>
      </c>
      <c r="J20" s="154"/>
      <c r="K20" s="154"/>
      <c r="L20" s="154"/>
      <c r="M20" s="154"/>
      <c r="N20" s="154"/>
      <c r="O20" s="154"/>
      <c r="P20" s="154"/>
      <c r="Q20" s="154"/>
      <c r="R20" s="154"/>
      <c r="S20" s="155"/>
    </row>
    <row r="21" spans="1:19" ht="15" customHeight="1" x14ac:dyDescent="0.4">
      <c r="A21" s="127" t="s">
        <v>13</v>
      </c>
      <c r="B21" s="128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/>
      <c r="S21" s="92"/>
    </row>
    <row r="22" spans="1:19" ht="15" customHeight="1" x14ac:dyDescent="0.4">
      <c r="A22" s="61" t="s">
        <v>14</v>
      </c>
      <c r="B22" s="62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9"/>
      <c r="S22" s="140"/>
    </row>
    <row r="23" spans="1:19" ht="39.950000000000003" customHeight="1" x14ac:dyDescent="0.4">
      <c r="A23" s="156" t="s">
        <v>105</v>
      </c>
      <c r="B23" s="157"/>
      <c r="C23" s="160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2"/>
    </row>
    <row r="24" spans="1:19" ht="10.5" customHeight="1" x14ac:dyDescent="0.4">
      <c r="A24" s="158"/>
      <c r="B24" s="159"/>
      <c r="C24" s="163" t="s">
        <v>51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5"/>
    </row>
    <row r="25" spans="1:19" ht="15" customHeight="1" x14ac:dyDescent="0.4">
      <c r="A25" s="113" t="s">
        <v>28</v>
      </c>
      <c r="B25" s="114"/>
      <c r="C25" s="115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7"/>
    </row>
    <row r="26" spans="1:19" ht="10.5" customHeight="1" x14ac:dyDescent="0.4">
      <c r="A26" s="113" t="s">
        <v>15</v>
      </c>
      <c r="B26" s="114"/>
      <c r="C26" s="118" t="s">
        <v>20</v>
      </c>
      <c r="D26" s="119"/>
      <c r="E26" s="120"/>
      <c r="F26" s="121"/>
      <c r="G26" s="8" t="s">
        <v>41</v>
      </c>
      <c r="H26" s="118" t="s">
        <v>26</v>
      </c>
      <c r="I26" s="119"/>
      <c r="J26" s="120"/>
      <c r="K26" s="121"/>
      <c r="L26" s="10" t="s">
        <v>18</v>
      </c>
      <c r="M26" s="156" t="s">
        <v>62</v>
      </c>
      <c r="N26" s="206"/>
      <c r="O26" s="210"/>
      <c r="P26" s="210"/>
      <c r="Q26" s="210"/>
      <c r="R26" s="210"/>
      <c r="S26" s="211"/>
    </row>
    <row r="27" spans="1:19" ht="10.5" customHeight="1" x14ac:dyDescent="0.4">
      <c r="A27" s="25"/>
      <c r="B27" s="26"/>
      <c r="C27" s="118" t="s">
        <v>22</v>
      </c>
      <c r="D27" s="119"/>
      <c r="E27" s="120"/>
      <c r="F27" s="121"/>
      <c r="G27" s="8" t="s">
        <v>18</v>
      </c>
      <c r="H27" s="118" t="s">
        <v>96</v>
      </c>
      <c r="I27" s="119"/>
      <c r="J27" s="120"/>
      <c r="K27" s="121"/>
      <c r="L27" s="10" t="s">
        <v>18</v>
      </c>
      <c r="M27" s="158"/>
      <c r="N27" s="207"/>
      <c r="O27" s="212"/>
      <c r="P27" s="212"/>
      <c r="Q27" s="212"/>
      <c r="R27" s="212"/>
      <c r="S27" s="213"/>
    </row>
    <row r="28" spans="1:19" ht="10.5" customHeight="1" x14ac:dyDescent="0.4">
      <c r="A28" s="176" t="s">
        <v>101</v>
      </c>
      <c r="B28" s="177"/>
      <c r="C28" s="178" t="s">
        <v>25</v>
      </c>
      <c r="D28" s="179"/>
      <c r="E28" s="120"/>
      <c r="F28" s="121"/>
      <c r="G28" s="8" t="s">
        <v>42</v>
      </c>
      <c r="H28" s="180" t="s">
        <v>94</v>
      </c>
      <c r="I28" s="181"/>
      <c r="J28" s="120"/>
      <c r="K28" s="121"/>
      <c r="L28" s="10" t="s">
        <v>18</v>
      </c>
      <c r="M28" s="158"/>
      <c r="N28" s="207"/>
      <c r="O28" s="212"/>
      <c r="P28" s="212"/>
      <c r="Q28" s="212"/>
      <c r="R28" s="212"/>
      <c r="S28" s="213"/>
    </row>
    <row r="29" spans="1:19" ht="10.5" customHeight="1" x14ac:dyDescent="0.4">
      <c r="A29" s="21" t="s">
        <v>102</v>
      </c>
      <c r="B29" s="22"/>
      <c r="C29" s="118" t="s">
        <v>24</v>
      </c>
      <c r="D29" s="119"/>
      <c r="E29" s="120"/>
      <c r="F29" s="121"/>
      <c r="G29" s="8" t="s">
        <v>42</v>
      </c>
      <c r="H29" s="180" t="s">
        <v>95</v>
      </c>
      <c r="I29" s="181"/>
      <c r="J29" s="120"/>
      <c r="K29" s="121"/>
      <c r="L29" s="10" t="s">
        <v>18</v>
      </c>
      <c r="M29" s="158"/>
      <c r="N29" s="207"/>
      <c r="O29" s="166" t="s">
        <v>63</v>
      </c>
      <c r="P29" s="166"/>
      <c r="Q29" s="166"/>
      <c r="R29" s="166"/>
      <c r="S29" s="167"/>
    </row>
    <row r="30" spans="1:19" ht="10.5" customHeight="1" x14ac:dyDescent="0.4">
      <c r="A30" s="21" t="s">
        <v>103</v>
      </c>
      <c r="B30" s="22"/>
      <c r="C30" s="170" t="s">
        <v>23</v>
      </c>
      <c r="D30" s="171"/>
      <c r="E30" s="172"/>
      <c r="F30" s="173"/>
      <c r="G30" s="18" t="s">
        <v>18</v>
      </c>
      <c r="H30" s="174" t="s">
        <v>21</v>
      </c>
      <c r="I30" s="175"/>
      <c r="J30" s="172"/>
      <c r="K30" s="173"/>
      <c r="L30" s="19" t="s">
        <v>18</v>
      </c>
      <c r="M30" s="158"/>
      <c r="N30" s="207"/>
      <c r="O30" s="166"/>
      <c r="P30" s="166"/>
      <c r="Q30" s="166"/>
      <c r="R30" s="166"/>
      <c r="S30" s="167"/>
    </row>
    <row r="31" spans="1:19" ht="10.5" customHeight="1" x14ac:dyDescent="0.4">
      <c r="A31" s="214" t="s">
        <v>90</v>
      </c>
      <c r="B31" s="215"/>
      <c r="C31" s="178" t="s">
        <v>98</v>
      </c>
      <c r="D31" s="179"/>
      <c r="E31" s="120"/>
      <c r="F31" s="121"/>
      <c r="G31" s="8" t="s">
        <v>97</v>
      </c>
      <c r="H31" s="118" t="s">
        <v>27</v>
      </c>
      <c r="I31" s="119"/>
      <c r="J31" s="120"/>
      <c r="K31" s="121"/>
      <c r="L31" s="10" t="s">
        <v>99</v>
      </c>
      <c r="M31" s="158"/>
      <c r="N31" s="207"/>
      <c r="O31" s="166"/>
      <c r="P31" s="166"/>
      <c r="Q31" s="166"/>
      <c r="R31" s="166"/>
      <c r="S31" s="167"/>
    </row>
    <row r="32" spans="1:19" ht="10.5" customHeight="1" x14ac:dyDescent="0.4">
      <c r="A32" s="216"/>
      <c r="B32" s="217"/>
      <c r="C32" s="218" t="s">
        <v>92</v>
      </c>
      <c r="D32" s="219"/>
      <c r="E32" s="220"/>
      <c r="F32" s="221"/>
      <c r="G32" s="9" t="s">
        <v>42</v>
      </c>
      <c r="H32" s="218" t="s">
        <v>93</v>
      </c>
      <c r="I32" s="219"/>
      <c r="J32" s="220"/>
      <c r="K32" s="221"/>
      <c r="L32" s="11" t="s">
        <v>42</v>
      </c>
      <c r="M32" s="208"/>
      <c r="N32" s="209"/>
      <c r="O32" s="168"/>
      <c r="P32" s="168"/>
      <c r="Q32" s="168"/>
      <c r="R32" s="168"/>
      <c r="S32" s="169"/>
    </row>
    <row r="33" spans="1:19" ht="15" customHeight="1" x14ac:dyDescent="0.4">
      <c r="A33" s="156" t="s">
        <v>64</v>
      </c>
      <c r="B33" s="157"/>
      <c r="C33" s="198" t="s">
        <v>65</v>
      </c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9"/>
    </row>
    <row r="34" spans="1:19" ht="12" customHeight="1" x14ac:dyDescent="0.4">
      <c r="A34" s="200" t="s">
        <v>55</v>
      </c>
      <c r="B34" s="201"/>
      <c r="C34" s="201"/>
      <c r="D34" s="201"/>
      <c r="E34" s="201"/>
      <c r="F34" s="201" t="s">
        <v>56</v>
      </c>
      <c r="G34" s="201"/>
      <c r="H34" s="201"/>
      <c r="I34" s="201"/>
      <c r="J34" s="201"/>
      <c r="K34" s="201"/>
      <c r="L34" s="201"/>
      <c r="M34" s="201" t="s">
        <v>66</v>
      </c>
      <c r="N34" s="201"/>
      <c r="O34" s="201"/>
      <c r="P34" s="201"/>
      <c r="Q34" s="201"/>
      <c r="R34" s="201"/>
      <c r="S34" s="202"/>
    </row>
    <row r="35" spans="1:19" ht="288" customHeight="1" x14ac:dyDescent="0.4">
      <c r="A35" s="203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5"/>
    </row>
    <row r="36" spans="1:19" s="2" customFormat="1" ht="10.5" customHeight="1" x14ac:dyDescent="0.4">
      <c r="A36" s="49" t="s">
        <v>29</v>
      </c>
      <c r="B36" s="50"/>
      <c r="C36" s="182"/>
      <c r="D36" s="183"/>
      <c r="E36" s="183"/>
      <c r="F36" s="184"/>
      <c r="G36" s="39" t="s">
        <v>52</v>
      </c>
      <c r="H36" s="185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7"/>
    </row>
    <row r="37" spans="1:19" s="2" customFormat="1" ht="10.5" customHeight="1" x14ac:dyDescent="0.4">
      <c r="A37" s="188" t="s">
        <v>30</v>
      </c>
      <c r="B37" s="189"/>
      <c r="C37" s="136"/>
      <c r="D37" s="190"/>
      <c r="E37" s="190"/>
      <c r="F37" s="137"/>
      <c r="G37" s="191" t="s">
        <v>53</v>
      </c>
      <c r="H37" s="192"/>
      <c r="I37" s="193"/>
      <c r="J37" s="193"/>
      <c r="K37" s="193"/>
      <c r="L37" s="193"/>
      <c r="M37" s="193"/>
      <c r="N37" s="194"/>
      <c r="O37" s="20" t="s">
        <v>54</v>
      </c>
      <c r="P37" s="195"/>
      <c r="Q37" s="196"/>
      <c r="R37" s="196"/>
      <c r="S37" s="197"/>
    </row>
  </sheetData>
  <mergeCells count="132">
    <mergeCell ref="A33:B33"/>
    <mergeCell ref="C33:S33"/>
    <mergeCell ref="A34:E34"/>
    <mergeCell ref="F34:L34"/>
    <mergeCell ref="M34:S34"/>
    <mergeCell ref="A35:E35"/>
    <mergeCell ref="F35:L35"/>
    <mergeCell ref="M35:S35"/>
    <mergeCell ref="M26:N32"/>
    <mergeCell ref="O26:S28"/>
    <mergeCell ref="C27:D27"/>
    <mergeCell ref="H29:I29"/>
    <mergeCell ref="J29:K29"/>
    <mergeCell ref="J30:K30"/>
    <mergeCell ref="A31:B32"/>
    <mergeCell ref="C32:D32"/>
    <mergeCell ref="E32:F32"/>
    <mergeCell ref="H32:I32"/>
    <mergeCell ref="J32:K32"/>
    <mergeCell ref="C31:D31"/>
    <mergeCell ref="E31:F31"/>
    <mergeCell ref="H31:I31"/>
    <mergeCell ref="J31:K31"/>
    <mergeCell ref="E27:F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H27:I27"/>
    <mergeCell ref="J27:K27"/>
    <mergeCell ref="O29:S32"/>
    <mergeCell ref="C30:D30"/>
    <mergeCell ref="E30:F30"/>
    <mergeCell ref="H30:I30"/>
    <mergeCell ref="A28:B28"/>
    <mergeCell ref="C28:D28"/>
    <mergeCell ref="E28:F28"/>
    <mergeCell ref="H28:I28"/>
    <mergeCell ref="J28:K28"/>
    <mergeCell ref="C29:D29"/>
    <mergeCell ref="E29:F29"/>
    <mergeCell ref="A12:B12"/>
    <mergeCell ref="A20:B20"/>
    <mergeCell ref="C20:H20"/>
    <mergeCell ref="I20:S20"/>
    <mergeCell ref="A21:B21"/>
    <mergeCell ref="C21:S21"/>
    <mergeCell ref="A22:B22"/>
    <mergeCell ref="C22:S22"/>
    <mergeCell ref="A23:B24"/>
    <mergeCell ref="C23:S23"/>
    <mergeCell ref="C24:S24"/>
    <mergeCell ref="Q10:R10"/>
    <mergeCell ref="A25:B25"/>
    <mergeCell ref="C25:S25"/>
    <mergeCell ref="A26:B27"/>
    <mergeCell ref="C26:D26"/>
    <mergeCell ref="E26:F26"/>
    <mergeCell ref="H26:I26"/>
    <mergeCell ref="J26:K26"/>
    <mergeCell ref="J9:K9"/>
    <mergeCell ref="M9:P9"/>
    <mergeCell ref="Q9:R9"/>
    <mergeCell ref="A17:B17"/>
    <mergeCell ref="C17:S17"/>
    <mergeCell ref="A18:B18"/>
    <mergeCell ref="C18:S18"/>
    <mergeCell ref="A19:B19"/>
    <mergeCell ref="C19:M19"/>
    <mergeCell ref="N19:S19"/>
    <mergeCell ref="A16:B16"/>
    <mergeCell ref="C16:D16"/>
    <mergeCell ref="E16:S16"/>
    <mergeCell ref="A15:B15"/>
    <mergeCell ref="C15:D15"/>
    <mergeCell ref="E15:S15"/>
    <mergeCell ref="S6:S7"/>
    <mergeCell ref="E7:F7"/>
    <mergeCell ref="G7:H7"/>
    <mergeCell ref="I7:J7"/>
    <mergeCell ref="K7:L7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A8:B8"/>
    <mergeCell ref="C8:D8"/>
    <mergeCell ref="E8:F8"/>
    <mergeCell ref="G8:J8"/>
    <mergeCell ref="O8:Q8"/>
    <mergeCell ref="A10:B10"/>
    <mergeCell ref="G10:H10"/>
    <mergeCell ref="J10:K10"/>
    <mergeCell ref="M10:P10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</mergeCells>
  <phoneticPr fontId="1"/>
  <conditionalFormatting sqref="J29:K29">
    <cfRule type="cellIs" dxfId="0" priority="1" operator="equal">
      <formula>""</formula>
    </cfRule>
  </conditionalFormatting>
  <dataValidations count="3">
    <dataValidation allowBlank="1" showInputMessage="1" showErrorMessage="1" promptTitle="正味重量" prompt="外装・個装紙を除いた、正味重量を記入してください。" sqref="C4:F4" xr:uid="{00000000-0002-0000-0000-000000000000}"/>
    <dataValidation allowBlank="1" showInputMessage="1" showErrorMessage="1" promptTitle="総重量" prompt="ケース重量を含みます。_x000a_合の場合、合の総重量を記入してください。" sqref="Q5:R5" xr:uid="{00000000-0002-0000-0000-000001000000}"/>
    <dataValidation allowBlank="1" showInputMessage="1" showErrorMessage="1" promptTitle="出荷梱包サイズ" prompt="合の場合、合の合計サイズを入力してください。" sqref="E7:F7 G7:H7 I7:J7" xr:uid="{00000000-0002-0000-0000-000002000000}"/>
  </dataValidation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5" name="Check Box 32">
              <controlPr defaultSize="0" autoFill="0" autoLine="0" autoPict="0">
                <anchor moveWithCells="1">
                  <from>
                    <xdr:col>7</xdr:col>
                    <xdr:colOff>285750</xdr:colOff>
                    <xdr:row>3</xdr:row>
                    <xdr:rowOff>28575</xdr:rowOff>
                  </from>
                  <to>
                    <xdr:col>8</xdr:col>
                    <xdr:colOff>152400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6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209550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7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180975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8" name="Check Box 36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9</xdr:col>
                    <xdr:colOff>171450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9" name="Check Box 41">
              <controlPr defaultSize="0" autoFill="0" autoLine="0" autoPict="0">
                <anchor moveWithCells="1">
                  <from>
                    <xdr:col>2</xdr:col>
                    <xdr:colOff>266700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10" name="Check Box 42">
              <controlPr defaultSize="0" autoFill="0" autoLine="0" autoPict="0">
                <anchor moveWithCells="1">
                  <from>
                    <xdr:col>5</xdr:col>
                    <xdr:colOff>314325</xdr:colOff>
                    <xdr:row>9</xdr:row>
                    <xdr:rowOff>0</xdr:rowOff>
                  </from>
                  <to>
                    <xdr:col>6</xdr:col>
                    <xdr:colOff>180975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11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10</xdr:col>
                    <xdr:colOff>219075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12" name="Check Box 44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12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3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14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5" name="Check Box 50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6" name="Check Box 51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7" name="Check Box 52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18" name="Check Box 58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19" name="Check Box 59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0" name="Check Box 60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1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2" name="Check Box 62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S37"/>
  <sheetViews>
    <sheetView zoomScale="120" zoomScaleNormal="120" workbookViewId="0">
      <selection sqref="A1:S1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s="2" customFormat="1" ht="10.5" customHeight="1" x14ac:dyDescent="0.4">
      <c r="A2" s="49" t="s">
        <v>2</v>
      </c>
      <c r="B2" s="50"/>
      <c r="C2" s="289" t="s">
        <v>71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1"/>
      <c r="O2" s="54" t="s">
        <v>3</v>
      </c>
      <c r="P2" s="55"/>
      <c r="Q2" s="292" t="s">
        <v>87</v>
      </c>
      <c r="R2" s="293"/>
      <c r="S2" s="294"/>
    </row>
    <row r="3" spans="1:19" ht="20.100000000000001" customHeight="1" x14ac:dyDescent="0.4">
      <c r="A3" s="61" t="s">
        <v>1</v>
      </c>
      <c r="B3" s="62"/>
      <c r="C3" s="295" t="s">
        <v>71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7"/>
      <c r="O3" s="56"/>
      <c r="P3" s="57"/>
      <c r="Q3" s="292"/>
      <c r="R3" s="293"/>
      <c r="S3" s="294"/>
    </row>
    <row r="4" spans="1:19" ht="15" customHeight="1" x14ac:dyDescent="0.4">
      <c r="A4" s="66" t="s">
        <v>5</v>
      </c>
      <c r="B4" s="67"/>
      <c r="C4" s="298">
        <v>480</v>
      </c>
      <c r="D4" s="299"/>
      <c r="E4" s="299"/>
      <c r="F4" s="299"/>
      <c r="G4" s="70" t="s">
        <v>18</v>
      </c>
      <c r="H4" s="70"/>
      <c r="I4" s="5" t="s">
        <v>58</v>
      </c>
      <c r="J4" s="5"/>
      <c r="K4" s="71" t="s">
        <v>43</v>
      </c>
      <c r="L4" s="71"/>
      <c r="M4" s="71"/>
      <c r="N4" s="71"/>
      <c r="O4" s="71"/>
      <c r="P4" s="71"/>
      <c r="Q4" s="71"/>
      <c r="R4" s="71"/>
      <c r="S4" s="72"/>
    </row>
    <row r="5" spans="1:19" ht="15" customHeight="1" x14ac:dyDescent="0.4">
      <c r="A5" s="23" t="s">
        <v>32</v>
      </c>
      <c r="B5" s="24"/>
      <c r="C5" s="29" t="s">
        <v>33</v>
      </c>
      <c r="D5" s="30"/>
      <c r="E5" s="280">
        <v>12</v>
      </c>
      <c r="F5" s="300"/>
      <c r="G5" s="29" t="s">
        <v>44</v>
      </c>
      <c r="H5" s="30"/>
      <c r="I5" s="280">
        <v>2</v>
      </c>
      <c r="J5" s="300"/>
      <c r="K5" s="29" t="s">
        <v>45</v>
      </c>
      <c r="L5" s="30"/>
      <c r="M5" s="29">
        <f>E5*I5</f>
        <v>24</v>
      </c>
      <c r="N5" s="33"/>
      <c r="O5" s="34" t="s">
        <v>6</v>
      </c>
      <c r="P5" s="30"/>
      <c r="Q5" s="281">
        <v>13.5</v>
      </c>
      <c r="R5" s="282"/>
      <c r="S5" s="4" t="s">
        <v>40</v>
      </c>
    </row>
    <row r="6" spans="1:19" s="3" customFormat="1" ht="10.5" customHeight="1" x14ac:dyDescent="0.4">
      <c r="A6" s="25"/>
      <c r="B6" s="26"/>
      <c r="C6" s="37" t="s">
        <v>34</v>
      </c>
      <c r="D6" s="24"/>
      <c r="E6" s="39" t="s">
        <v>37</v>
      </c>
      <c r="F6" s="40"/>
      <c r="G6" s="39" t="s">
        <v>38</v>
      </c>
      <c r="H6" s="40"/>
      <c r="I6" s="39" t="s">
        <v>39</v>
      </c>
      <c r="J6" s="40"/>
      <c r="K6" s="39" t="s">
        <v>36</v>
      </c>
      <c r="L6" s="41"/>
      <c r="M6" s="23" t="s">
        <v>16</v>
      </c>
      <c r="N6" s="42"/>
      <c r="O6" s="42"/>
      <c r="P6" s="42"/>
      <c r="Q6" s="283">
        <v>7</v>
      </c>
      <c r="R6" s="284"/>
      <c r="S6" s="73" t="s">
        <v>17</v>
      </c>
    </row>
    <row r="7" spans="1:19" ht="15" customHeight="1" x14ac:dyDescent="0.4">
      <c r="A7" s="27"/>
      <c r="B7" s="28"/>
      <c r="C7" s="38"/>
      <c r="D7" s="28"/>
      <c r="E7" s="287">
        <v>220</v>
      </c>
      <c r="F7" s="288"/>
      <c r="G7" s="287">
        <v>280</v>
      </c>
      <c r="H7" s="288"/>
      <c r="I7" s="287">
        <v>460</v>
      </c>
      <c r="J7" s="288"/>
      <c r="K7" s="77">
        <f>E7*G7*I7/1000000000</f>
        <v>2.8336E-2</v>
      </c>
      <c r="L7" s="78"/>
      <c r="M7" s="27"/>
      <c r="N7" s="43"/>
      <c r="O7" s="43"/>
      <c r="P7" s="43"/>
      <c r="Q7" s="285"/>
      <c r="R7" s="286"/>
      <c r="S7" s="74"/>
    </row>
    <row r="8" spans="1:19" ht="15" customHeight="1" x14ac:dyDescent="0.4">
      <c r="A8" s="34" t="s">
        <v>7</v>
      </c>
      <c r="B8" s="30"/>
      <c r="C8" s="280">
        <v>2</v>
      </c>
      <c r="D8" s="70"/>
      <c r="E8" s="103" t="s">
        <v>19</v>
      </c>
      <c r="F8" s="104"/>
      <c r="G8" s="34" t="s">
        <v>35</v>
      </c>
      <c r="H8" s="105"/>
      <c r="I8" s="105"/>
      <c r="J8" s="105"/>
      <c r="K8" s="5" t="s">
        <v>59</v>
      </c>
      <c r="L8" s="5"/>
      <c r="M8" s="6" t="s">
        <v>60</v>
      </c>
      <c r="N8" s="5"/>
      <c r="O8" s="106" t="s">
        <v>46</v>
      </c>
      <c r="P8" s="107"/>
      <c r="Q8" s="107"/>
      <c r="R8" s="275">
        <v>300</v>
      </c>
      <c r="S8" s="276"/>
    </row>
    <row r="9" spans="1:19" ht="15" customHeight="1" x14ac:dyDescent="0.4">
      <c r="A9" s="99" t="s">
        <v>4</v>
      </c>
      <c r="B9" s="100"/>
      <c r="C9" s="14" t="s">
        <v>68</v>
      </c>
      <c r="D9" s="12"/>
      <c r="E9" s="12"/>
      <c r="F9" s="12"/>
      <c r="G9" s="277" t="s">
        <v>69</v>
      </c>
      <c r="H9" s="277"/>
      <c r="I9" s="12"/>
      <c r="J9" s="277" t="s">
        <v>70</v>
      </c>
      <c r="K9" s="277"/>
      <c r="L9" s="15"/>
      <c r="M9" s="42" t="s">
        <v>67</v>
      </c>
      <c r="N9" s="42"/>
      <c r="O9" s="42"/>
      <c r="P9" s="24"/>
      <c r="Q9" s="278">
        <v>180</v>
      </c>
      <c r="R9" s="279"/>
      <c r="S9" s="7" t="s">
        <v>17</v>
      </c>
    </row>
    <row r="10" spans="1:19" ht="15" customHeight="1" x14ac:dyDescent="0.4">
      <c r="A10" s="108" t="s">
        <v>47</v>
      </c>
      <c r="B10" s="109"/>
      <c r="C10" s="16" t="s">
        <v>68</v>
      </c>
      <c r="D10" s="13"/>
      <c r="E10" s="13"/>
      <c r="F10" s="13"/>
      <c r="G10" s="110" t="s">
        <v>69</v>
      </c>
      <c r="H10" s="110"/>
      <c r="I10" s="13"/>
      <c r="J10" s="110"/>
      <c r="K10" s="110"/>
      <c r="L10" s="17"/>
      <c r="M10" s="111" t="s">
        <v>67</v>
      </c>
      <c r="N10" s="111"/>
      <c r="O10" s="111"/>
      <c r="P10" s="112"/>
      <c r="Q10" s="285"/>
      <c r="R10" s="286"/>
      <c r="S10" s="4" t="s">
        <v>17</v>
      </c>
    </row>
    <row r="11" spans="1:19" ht="30" customHeight="1" x14ac:dyDescent="0.4">
      <c r="A11" s="93" t="s">
        <v>48</v>
      </c>
      <c r="B11" s="94"/>
      <c r="C11" s="273" t="s">
        <v>72</v>
      </c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4"/>
    </row>
    <row r="12" spans="1:19" ht="15" customHeight="1" x14ac:dyDescent="0.4">
      <c r="A12" s="27" t="s">
        <v>8</v>
      </c>
      <c r="B12" s="28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7"/>
    </row>
    <row r="13" spans="1:19" s="2" customFormat="1" ht="10.5" x14ac:dyDescent="0.4">
      <c r="A13" s="81" t="s">
        <v>2</v>
      </c>
      <c r="B13" s="82"/>
      <c r="C13" s="268" t="s">
        <v>74</v>
      </c>
      <c r="D13" s="268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70"/>
      <c r="S13" s="271"/>
    </row>
    <row r="14" spans="1:19" ht="15" customHeight="1" x14ac:dyDescent="0.4">
      <c r="A14" s="87" t="s">
        <v>9</v>
      </c>
      <c r="B14" s="88"/>
      <c r="C14" s="272" t="s">
        <v>73</v>
      </c>
      <c r="D14" s="272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131"/>
      <c r="S14" s="254"/>
    </row>
    <row r="15" spans="1:19" s="2" customFormat="1" ht="10.5" x14ac:dyDescent="0.4">
      <c r="A15" s="141" t="s">
        <v>2</v>
      </c>
      <c r="B15" s="142"/>
      <c r="C15" s="143" t="s">
        <v>49</v>
      </c>
      <c r="D15" s="144"/>
      <c r="E15" s="263" t="s">
        <v>77</v>
      </c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4"/>
      <c r="S15" s="265"/>
    </row>
    <row r="16" spans="1:19" ht="15" customHeight="1" x14ac:dyDescent="0.4">
      <c r="A16" s="135" t="s">
        <v>10</v>
      </c>
      <c r="B16" s="112"/>
      <c r="C16" s="233" t="s">
        <v>75</v>
      </c>
      <c r="D16" s="235"/>
      <c r="E16" s="255" t="s">
        <v>76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6"/>
      <c r="S16" s="257"/>
    </row>
    <row r="17" spans="1:19" ht="15" customHeight="1" x14ac:dyDescent="0.4">
      <c r="A17" s="99" t="s">
        <v>11</v>
      </c>
      <c r="B17" s="100"/>
      <c r="C17" s="258" t="s">
        <v>78</v>
      </c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9"/>
      <c r="S17" s="260"/>
    </row>
    <row r="18" spans="1:19" ht="15" customHeight="1" x14ac:dyDescent="0.4">
      <c r="A18" s="127" t="s">
        <v>12</v>
      </c>
      <c r="B18" s="128"/>
      <c r="C18" s="253" t="s">
        <v>79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131"/>
      <c r="S18" s="254"/>
    </row>
    <row r="19" spans="1:19" ht="15" customHeight="1" x14ac:dyDescent="0.4">
      <c r="A19" s="129" t="s">
        <v>31</v>
      </c>
      <c r="B19" s="130"/>
      <c r="C19" s="131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261" t="s">
        <v>91</v>
      </c>
      <c r="O19" s="261"/>
      <c r="P19" s="261"/>
      <c r="Q19" s="261"/>
      <c r="R19" s="261"/>
      <c r="S19" s="262"/>
    </row>
    <row r="20" spans="1:19" ht="15" customHeight="1" x14ac:dyDescent="0.4">
      <c r="A20" s="148" t="s">
        <v>61</v>
      </c>
      <c r="B20" s="149"/>
      <c r="C20" s="250" t="s">
        <v>80</v>
      </c>
      <c r="D20" s="251"/>
      <c r="E20" s="251"/>
      <c r="F20" s="251"/>
      <c r="G20" s="251"/>
      <c r="H20" s="252"/>
      <c r="I20" s="153" t="s">
        <v>57</v>
      </c>
      <c r="J20" s="154"/>
      <c r="K20" s="154"/>
      <c r="L20" s="154"/>
      <c r="M20" s="154"/>
      <c r="N20" s="154"/>
      <c r="O20" s="154"/>
      <c r="P20" s="154"/>
      <c r="Q20" s="154"/>
      <c r="R20" s="154"/>
      <c r="S20" s="155"/>
    </row>
    <row r="21" spans="1:19" ht="15" customHeight="1" x14ac:dyDescent="0.4">
      <c r="A21" s="127" t="s">
        <v>13</v>
      </c>
      <c r="B21" s="128"/>
      <c r="C21" s="253" t="s">
        <v>89</v>
      </c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131"/>
      <c r="S21" s="254"/>
    </row>
    <row r="22" spans="1:19" ht="15" customHeight="1" x14ac:dyDescent="0.4">
      <c r="A22" s="61" t="s">
        <v>14</v>
      </c>
      <c r="B22" s="62"/>
      <c r="C22" s="255" t="s">
        <v>81</v>
      </c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6"/>
      <c r="S22" s="257"/>
    </row>
    <row r="23" spans="1:19" ht="39.950000000000003" customHeight="1" x14ac:dyDescent="0.4">
      <c r="A23" s="156" t="s">
        <v>50</v>
      </c>
      <c r="B23" s="157"/>
      <c r="C23" s="244" t="s">
        <v>88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6"/>
    </row>
    <row r="24" spans="1:19" ht="10.5" customHeight="1" x14ac:dyDescent="0.4">
      <c r="A24" s="158"/>
      <c r="B24" s="159"/>
      <c r="C24" s="163" t="s">
        <v>51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5"/>
    </row>
    <row r="25" spans="1:19" ht="15" customHeight="1" x14ac:dyDescent="0.4">
      <c r="A25" s="113" t="s">
        <v>28</v>
      </c>
      <c r="B25" s="114"/>
      <c r="C25" s="247" t="s">
        <v>82</v>
      </c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9"/>
    </row>
    <row r="26" spans="1:19" ht="10.5" customHeight="1" x14ac:dyDescent="0.4">
      <c r="A26" s="113" t="s">
        <v>15</v>
      </c>
      <c r="B26" s="114"/>
      <c r="C26" s="118" t="s">
        <v>20</v>
      </c>
      <c r="D26" s="119"/>
      <c r="E26" s="224">
        <v>39</v>
      </c>
      <c r="F26" s="225"/>
      <c r="G26" s="8" t="s">
        <v>41</v>
      </c>
      <c r="H26" s="118" t="s">
        <v>26</v>
      </c>
      <c r="I26" s="119"/>
      <c r="J26" s="224">
        <v>1.1000000000000001</v>
      </c>
      <c r="K26" s="225"/>
      <c r="L26" s="10" t="s">
        <v>18</v>
      </c>
      <c r="M26" s="156" t="s">
        <v>62</v>
      </c>
      <c r="N26" s="206"/>
      <c r="O26" s="210"/>
      <c r="P26" s="210"/>
      <c r="Q26" s="210"/>
      <c r="R26" s="210"/>
      <c r="S26" s="211"/>
    </row>
    <row r="27" spans="1:19" ht="10.5" customHeight="1" x14ac:dyDescent="0.4">
      <c r="A27" s="25"/>
      <c r="B27" s="26"/>
      <c r="C27" s="118" t="s">
        <v>22</v>
      </c>
      <c r="D27" s="119"/>
      <c r="E27" s="224">
        <v>3.8</v>
      </c>
      <c r="F27" s="225"/>
      <c r="G27" s="8" t="s">
        <v>18</v>
      </c>
      <c r="H27" s="118" t="s">
        <v>96</v>
      </c>
      <c r="I27" s="119"/>
      <c r="J27" s="224">
        <v>0</v>
      </c>
      <c r="K27" s="225"/>
      <c r="L27" s="10" t="s">
        <v>18</v>
      </c>
      <c r="M27" s="158"/>
      <c r="N27" s="207"/>
      <c r="O27" s="212"/>
      <c r="P27" s="212"/>
      <c r="Q27" s="212"/>
      <c r="R27" s="212"/>
      <c r="S27" s="213"/>
    </row>
    <row r="28" spans="1:19" ht="10.5" customHeight="1" x14ac:dyDescent="0.4">
      <c r="A28" s="176" t="s">
        <v>101</v>
      </c>
      <c r="B28" s="177"/>
      <c r="C28" s="178" t="s">
        <v>25</v>
      </c>
      <c r="D28" s="179"/>
      <c r="E28" s="224"/>
      <c r="F28" s="225"/>
      <c r="G28" s="8" t="s">
        <v>42</v>
      </c>
      <c r="H28" s="180" t="s">
        <v>94</v>
      </c>
      <c r="I28" s="181"/>
      <c r="J28" s="224">
        <v>0.9</v>
      </c>
      <c r="K28" s="225"/>
      <c r="L28" s="10" t="s">
        <v>18</v>
      </c>
      <c r="M28" s="158"/>
      <c r="N28" s="207"/>
      <c r="O28" s="212"/>
      <c r="P28" s="212"/>
      <c r="Q28" s="212"/>
      <c r="R28" s="212"/>
      <c r="S28" s="213"/>
    </row>
    <row r="29" spans="1:19" ht="10.5" customHeight="1" x14ac:dyDescent="0.4">
      <c r="A29" s="21" t="s">
        <v>102</v>
      </c>
      <c r="B29" s="22"/>
      <c r="C29" s="118" t="s">
        <v>24</v>
      </c>
      <c r="D29" s="119"/>
      <c r="E29" s="224">
        <v>270</v>
      </c>
      <c r="F29" s="225"/>
      <c r="G29" s="8" t="s">
        <v>42</v>
      </c>
      <c r="H29" s="180" t="s">
        <v>95</v>
      </c>
      <c r="I29" s="181"/>
      <c r="J29" s="224">
        <v>0.7</v>
      </c>
      <c r="K29" s="225"/>
      <c r="L29" s="10" t="s">
        <v>18</v>
      </c>
      <c r="M29" s="158"/>
      <c r="N29" s="207"/>
      <c r="O29" s="166" t="s">
        <v>63</v>
      </c>
      <c r="P29" s="166"/>
      <c r="Q29" s="166"/>
      <c r="R29" s="166"/>
      <c r="S29" s="167"/>
    </row>
    <row r="30" spans="1:19" ht="10.5" customHeight="1" x14ac:dyDescent="0.4">
      <c r="A30" s="21" t="s">
        <v>103</v>
      </c>
      <c r="B30" s="22"/>
      <c r="C30" s="170" t="s">
        <v>23</v>
      </c>
      <c r="D30" s="171"/>
      <c r="E30" s="222">
        <v>0.7</v>
      </c>
      <c r="F30" s="223"/>
      <c r="G30" s="18" t="s">
        <v>18</v>
      </c>
      <c r="H30" s="174" t="s">
        <v>21</v>
      </c>
      <c r="I30" s="175"/>
      <c r="J30" s="222">
        <v>0.2</v>
      </c>
      <c r="K30" s="223"/>
      <c r="L30" s="19" t="s">
        <v>18</v>
      </c>
      <c r="M30" s="158"/>
      <c r="N30" s="207"/>
      <c r="O30" s="166"/>
      <c r="P30" s="166"/>
      <c r="Q30" s="166"/>
      <c r="R30" s="166"/>
      <c r="S30" s="167"/>
    </row>
    <row r="31" spans="1:19" ht="10.5" customHeight="1" x14ac:dyDescent="0.4">
      <c r="A31" s="214" t="s">
        <v>104</v>
      </c>
      <c r="B31" s="215"/>
      <c r="C31" s="178" t="s">
        <v>98</v>
      </c>
      <c r="D31" s="179"/>
      <c r="E31" s="224"/>
      <c r="F31" s="225"/>
      <c r="G31" s="8" t="s">
        <v>97</v>
      </c>
      <c r="H31" s="118" t="s">
        <v>27</v>
      </c>
      <c r="I31" s="119"/>
      <c r="J31" s="224"/>
      <c r="K31" s="225"/>
      <c r="L31" s="10" t="s">
        <v>42</v>
      </c>
      <c r="M31" s="158"/>
      <c r="N31" s="207"/>
      <c r="O31" s="166"/>
      <c r="P31" s="166"/>
      <c r="Q31" s="166"/>
      <c r="R31" s="166"/>
      <c r="S31" s="167"/>
    </row>
    <row r="32" spans="1:19" ht="10.5" customHeight="1" x14ac:dyDescent="0.4">
      <c r="A32" s="216"/>
      <c r="B32" s="217"/>
      <c r="C32" s="218" t="s">
        <v>92</v>
      </c>
      <c r="D32" s="219"/>
      <c r="E32" s="226"/>
      <c r="F32" s="227"/>
      <c r="G32" s="9" t="s">
        <v>42</v>
      </c>
      <c r="H32" s="218" t="s">
        <v>93</v>
      </c>
      <c r="I32" s="219"/>
      <c r="J32" s="226"/>
      <c r="K32" s="227"/>
      <c r="L32" s="11" t="s">
        <v>42</v>
      </c>
      <c r="M32" s="208"/>
      <c r="N32" s="209"/>
      <c r="O32" s="168"/>
      <c r="P32" s="168"/>
      <c r="Q32" s="168"/>
      <c r="R32" s="168"/>
      <c r="S32" s="169"/>
    </row>
    <row r="33" spans="1:19" ht="15" customHeight="1" x14ac:dyDescent="0.4">
      <c r="A33" s="156" t="s">
        <v>64</v>
      </c>
      <c r="B33" s="157"/>
      <c r="C33" s="198" t="s">
        <v>65</v>
      </c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9"/>
    </row>
    <row r="34" spans="1:19" ht="12" customHeight="1" x14ac:dyDescent="0.4">
      <c r="A34" s="200" t="s">
        <v>55</v>
      </c>
      <c r="B34" s="201"/>
      <c r="C34" s="201"/>
      <c r="D34" s="201"/>
      <c r="E34" s="201"/>
      <c r="F34" s="201" t="s">
        <v>56</v>
      </c>
      <c r="G34" s="201"/>
      <c r="H34" s="201"/>
      <c r="I34" s="201"/>
      <c r="J34" s="201"/>
      <c r="K34" s="201"/>
      <c r="L34" s="201"/>
      <c r="M34" s="201" t="s">
        <v>66</v>
      </c>
      <c r="N34" s="201"/>
      <c r="O34" s="201"/>
      <c r="P34" s="201"/>
      <c r="Q34" s="201"/>
      <c r="R34" s="201"/>
      <c r="S34" s="202"/>
    </row>
    <row r="35" spans="1:19" ht="288" customHeight="1" x14ac:dyDescent="0.4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3"/>
    </row>
    <row r="36" spans="1:19" s="2" customFormat="1" ht="10.5" customHeight="1" x14ac:dyDescent="0.4">
      <c r="A36" s="49" t="s">
        <v>29</v>
      </c>
      <c r="B36" s="50"/>
      <c r="C36" s="228">
        <v>43313</v>
      </c>
      <c r="D36" s="229"/>
      <c r="E36" s="229"/>
      <c r="F36" s="230"/>
      <c r="G36" s="39" t="s">
        <v>52</v>
      </c>
      <c r="H36" s="185"/>
      <c r="I36" s="231" t="s">
        <v>83</v>
      </c>
      <c r="J36" s="231"/>
      <c r="K36" s="231"/>
      <c r="L36" s="231"/>
      <c r="M36" s="231"/>
      <c r="N36" s="231"/>
      <c r="O36" s="231"/>
      <c r="P36" s="231"/>
      <c r="Q36" s="231"/>
      <c r="R36" s="231"/>
      <c r="S36" s="232"/>
    </row>
    <row r="37" spans="1:19" s="2" customFormat="1" ht="10.5" customHeight="1" x14ac:dyDescent="0.4">
      <c r="A37" s="188" t="s">
        <v>30</v>
      </c>
      <c r="B37" s="189"/>
      <c r="C37" s="233" t="s">
        <v>84</v>
      </c>
      <c r="D37" s="234"/>
      <c r="E37" s="234"/>
      <c r="F37" s="235"/>
      <c r="G37" s="191" t="s">
        <v>53</v>
      </c>
      <c r="H37" s="192"/>
      <c r="I37" s="236" t="s">
        <v>85</v>
      </c>
      <c r="J37" s="236"/>
      <c r="K37" s="236"/>
      <c r="L37" s="236"/>
      <c r="M37" s="236"/>
      <c r="N37" s="237"/>
      <c r="O37" s="20" t="s">
        <v>54</v>
      </c>
      <c r="P37" s="238" t="s">
        <v>86</v>
      </c>
      <c r="Q37" s="239"/>
      <c r="R37" s="239"/>
      <c r="S37" s="240"/>
    </row>
  </sheetData>
  <mergeCells count="132">
    <mergeCell ref="S6:S7"/>
    <mergeCell ref="E7:F7"/>
    <mergeCell ref="G7:H7"/>
    <mergeCell ref="I7:J7"/>
    <mergeCell ref="K7:L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  <mergeCell ref="A10:B10"/>
    <mergeCell ref="G10:H10"/>
    <mergeCell ref="J10:K10"/>
    <mergeCell ref="M10:P10"/>
    <mergeCell ref="Q10:R10"/>
    <mergeCell ref="A11:B11"/>
    <mergeCell ref="C11:S11"/>
    <mergeCell ref="R8:S8"/>
    <mergeCell ref="A9:B9"/>
    <mergeCell ref="G9:H9"/>
    <mergeCell ref="J9:K9"/>
    <mergeCell ref="M9:P9"/>
    <mergeCell ref="Q9:R9"/>
    <mergeCell ref="A8:B8"/>
    <mergeCell ref="C8:D8"/>
    <mergeCell ref="E8:F8"/>
    <mergeCell ref="G8:J8"/>
    <mergeCell ref="O8:Q8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33:B33"/>
    <mergeCell ref="C33:S33"/>
    <mergeCell ref="A34:E34"/>
    <mergeCell ref="F34:L34"/>
    <mergeCell ref="M34:S34"/>
    <mergeCell ref="A35:E35"/>
    <mergeCell ref="F35:L35"/>
    <mergeCell ref="M35:S35"/>
    <mergeCell ref="A23:B24"/>
    <mergeCell ref="C23:S23"/>
    <mergeCell ref="C24:S24"/>
    <mergeCell ref="A25:B25"/>
    <mergeCell ref="C25:S25"/>
    <mergeCell ref="O26:S28"/>
    <mergeCell ref="C27:D27"/>
    <mergeCell ref="E27:F27"/>
    <mergeCell ref="H27:I27"/>
    <mergeCell ref="J27:K27"/>
    <mergeCell ref="A28:B28"/>
    <mergeCell ref="C28:D28"/>
    <mergeCell ref="E28:F28"/>
    <mergeCell ref="H28:I28"/>
    <mergeCell ref="J28:K28"/>
    <mergeCell ref="A26:B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C26:D26"/>
    <mergeCell ref="E26:F26"/>
    <mergeCell ref="H26:I26"/>
    <mergeCell ref="J26:K26"/>
    <mergeCell ref="M26:N32"/>
    <mergeCell ref="C29:D29"/>
    <mergeCell ref="E29:F29"/>
    <mergeCell ref="H29:I29"/>
    <mergeCell ref="J29:K29"/>
    <mergeCell ref="O29:S32"/>
    <mergeCell ref="C30:D30"/>
    <mergeCell ref="E30:F30"/>
    <mergeCell ref="H30:I30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</mergeCells>
  <phoneticPr fontId="1"/>
  <hyperlinks>
    <hyperlink ref="I37" r:id="rId1" xr:uid="{00000000-0004-0000-0100-000000000000}"/>
  </hyperlink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6" orientation="portrait" cellComments="asDisplayed" horizontalDpi="300" verticalDpi="300"/>
  <headerFooter>
    <oddFooter>&amp;L&amp;"ＭＳ Ｐ明朝,標準"&amp;10ver.201907&amp;R&amp;"ＭＳ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2</xdr:row>
                    <xdr:rowOff>228600</xdr:rowOff>
                  </from>
                  <to>
                    <xdr:col>6</xdr:col>
                    <xdr:colOff>257175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</xdr:row>
                    <xdr:rowOff>228600</xdr:rowOff>
                  </from>
                  <to>
                    <xdr:col>8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180975</xdr:rowOff>
                  </from>
                  <to>
                    <xdr:col>10</xdr:col>
                    <xdr:colOff>257175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171450</xdr:rowOff>
                  </from>
                  <to>
                    <xdr:col>12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7</xdr:row>
                    <xdr:rowOff>180975</xdr:rowOff>
                  </from>
                  <to>
                    <xdr:col>3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6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0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1" name="Check Box 1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180975</xdr:rowOff>
                  </from>
                  <to>
                    <xdr:col>3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2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180975</xdr:rowOff>
                  </from>
                  <to>
                    <xdr:col>6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3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4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5" name="Check Box 41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6" name="Check Box 45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7" name="Check Box 46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8" name="Check Box 52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19" name="Check Box 53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0" name="Check Box 54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1" name="Check Box 55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2" name="Check Box 56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商品情報シート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堀内 みのり</cp:lastModifiedBy>
  <cp:lastPrinted>2025-04-23T06:12:29Z</cp:lastPrinted>
  <dcterms:modified xsi:type="dcterms:W3CDTF">2025-04-23T06:12:31Z</dcterms:modified>
</cp:coreProperties>
</file>