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filterPrivacy="1"/>
  <xr:revisionPtr revIDLastSave="0" documentId="13_ncr:1_{ADE23748-3110-49C6-A1CA-3B59B2A180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特別枠③" sheetId="12" r:id="rId1"/>
  </sheets>
  <definedNames>
    <definedName name="_xlnm.Print_Area" localSheetId="0">特別枠③!$A$1:$I$62</definedName>
  </definedNames>
  <calcPr calcId="191029"/>
</workbook>
</file>

<file path=xl/calcChain.xml><?xml version="1.0" encoding="utf-8"?>
<calcChain xmlns="http://schemas.openxmlformats.org/spreadsheetml/2006/main">
  <c r="G31" i="12" l="1"/>
  <c r="G37" i="12"/>
  <c r="D54" i="12"/>
  <c r="D57" i="12"/>
  <c r="F36" i="12"/>
  <c r="G36" i="12"/>
  <c r="F24" i="12"/>
  <c r="F25" i="12"/>
  <c r="F26" i="12"/>
  <c r="F27" i="12"/>
  <c r="F10" i="12"/>
  <c r="F14" i="12" l="1"/>
  <c r="H14" i="12" s="1"/>
  <c r="F23" i="12" l="1"/>
  <c r="F29" i="12" s="1"/>
  <c r="F28" i="12"/>
  <c r="H29" i="12" l="1"/>
  <c r="G29" i="12"/>
  <c r="F11" i="12"/>
  <c r="F12" i="12"/>
  <c r="F13" i="12"/>
  <c r="G14" i="12" l="1"/>
  <c r="G16" i="12" l="1"/>
  <c r="H16" i="12"/>
  <c r="H36" i="12"/>
  <c r="H31" i="12" l="1"/>
  <c r="H37" i="12"/>
</calcChain>
</file>

<file path=xl/sharedStrings.xml><?xml version="1.0" encoding="utf-8"?>
<sst xmlns="http://schemas.openxmlformats.org/spreadsheetml/2006/main" count="77" uniqueCount="57">
  <si>
    <t>数</t>
    <rPh sb="0" eb="1">
      <t>スウ</t>
    </rPh>
    <phoneticPr fontId="3"/>
  </si>
  <si>
    <t>内　　容</t>
  </si>
  <si>
    <t>（単位：円）</t>
    <rPh sb="1" eb="3">
      <t>タンイ</t>
    </rPh>
    <rPh sb="4" eb="5">
      <t>エン</t>
    </rPh>
    <phoneticPr fontId="3"/>
  </si>
  <si>
    <t>単位</t>
    <rPh sb="0" eb="2">
      <t>タンイ</t>
    </rPh>
    <phoneticPr fontId="3"/>
  </si>
  <si>
    <t xml:space="preserve"> 合計額</t>
  </si>
  <si>
    <t>（注）</t>
    <rPh sb="1" eb="2">
      <t>チュウ</t>
    </rPh>
    <phoneticPr fontId="10"/>
  </si>
  <si>
    <t>区　分</t>
  </si>
  <si>
    <t xml:space="preserve"> その他</t>
  </si>
  <si>
    <t xml:space="preserve"> 自己資金</t>
  </si>
  <si>
    <t>【収入の部】</t>
    <rPh sb="1" eb="3">
      <t>シュウニュウ</t>
    </rPh>
    <rPh sb="4" eb="5">
      <t>ブ</t>
    </rPh>
    <phoneticPr fontId="10"/>
  </si>
  <si>
    <t xml:space="preserve"> 県補助金</t>
    <rPh sb="1" eb="2">
      <t>ケン</t>
    </rPh>
    <phoneticPr fontId="3"/>
  </si>
  <si>
    <t>数量(a)</t>
  </si>
  <si>
    <t>予算額</t>
    <rPh sb="0" eb="3">
      <t>ヨサンガク</t>
    </rPh>
    <phoneticPr fontId="10"/>
  </si>
  <si>
    <t>合計</t>
    <rPh sb="0" eb="2">
      <t>ゴウケイ</t>
    </rPh>
    <phoneticPr fontId="3"/>
  </si>
  <si>
    <t>補助対象経費</t>
    <rPh sb="0" eb="6">
      <t>ホジョタイショウケイヒ</t>
    </rPh>
    <phoneticPr fontId="3"/>
  </si>
  <si>
    <t>【支出の部】</t>
    <phoneticPr fontId="3"/>
  </si>
  <si>
    <t>４　外貨建の経費がある場合は円換算（外国為替相場表を添付）し、１円未満の端数を切り捨てること。</t>
    <rPh sb="2" eb="4">
      <t>ガイカ</t>
    </rPh>
    <rPh sb="4" eb="5">
      <t>ダ</t>
    </rPh>
    <rPh sb="6" eb="8">
      <t>ケイヒ</t>
    </rPh>
    <rPh sb="11" eb="13">
      <t>バアイ</t>
    </rPh>
    <rPh sb="14" eb="17">
      <t>エンカンサン</t>
    </rPh>
    <rPh sb="18" eb="20">
      <t>ガイコク</t>
    </rPh>
    <rPh sb="20" eb="22">
      <t>カワセ</t>
    </rPh>
    <rPh sb="22" eb="24">
      <t>ソウバ</t>
    </rPh>
    <rPh sb="24" eb="25">
      <t>ヒョウ</t>
    </rPh>
    <rPh sb="26" eb="28">
      <t>テンプ</t>
    </rPh>
    <rPh sb="32" eb="33">
      <t>エン</t>
    </rPh>
    <rPh sb="33" eb="35">
      <t>ミマン</t>
    </rPh>
    <rPh sb="36" eb="38">
      <t>ハスウ</t>
    </rPh>
    <rPh sb="39" eb="40">
      <t>キ</t>
    </rPh>
    <rPh sb="41" eb="42">
      <t>ス</t>
    </rPh>
    <phoneticPr fontId="3"/>
  </si>
  <si>
    <t>１　補助対象経費は、「消費税及び地方消費税額※」を除いた税抜額を記載すること。</t>
    <rPh sb="2" eb="4">
      <t>ホジョ</t>
    </rPh>
    <rPh sb="4" eb="6">
      <t>タイショウ</t>
    </rPh>
    <rPh sb="6" eb="8">
      <t>ケイヒ</t>
    </rPh>
    <rPh sb="11" eb="14">
      <t>ショウヒゼイ</t>
    </rPh>
    <rPh sb="14" eb="15">
      <t>オヨ</t>
    </rPh>
    <rPh sb="16" eb="18">
      <t>チホウ</t>
    </rPh>
    <rPh sb="18" eb="21">
      <t>ショウヒゼイ</t>
    </rPh>
    <rPh sb="21" eb="22">
      <t>ガク</t>
    </rPh>
    <rPh sb="25" eb="26">
      <t>ノゾ</t>
    </rPh>
    <rPh sb="28" eb="29">
      <t>ゼイ</t>
    </rPh>
    <rPh sb="29" eb="30">
      <t>ヌ</t>
    </rPh>
    <rPh sb="30" eb="31">
      <t>ガク</t>
    </rPh>
    <rPh sb="32" eb="34">
      <t>キサイ</t>
    </rPh>
    <phoneticPr fontId="10"/>
  </si>
  <si>
    <t>備考</t>
    <rPh sb="0" eb="2">
      <t>ビコウ</t>
    </rPh>
    <phoneticPr fontId="3"/>
  </si>
  <si>
    <t>円</t>
    <rPh sb="0" eb="1">
      <t>エン</t>
    </rPh>
    <phoneticPr fontId="3"/>
  </si>
  <si>
    <t>５　海外で事業を実施し、海外の付加価値税について還付を受ける場合は、その金額を除いた額を記載すること。</t>
    <rPh sb="2" eb="4">
      <t>カイガイ</t>
    </rPh>
    <rPh sb="5" eb="7">
      <t>ジギョウ</t>
    </rPh>
    <rPh sb="8" eb="10">
      <t>ジッシ</t>
    </rPh>
    <rPh sb="12" eb="14">
      <t>カイガイ</t>
    </rPh>
    <rPh sb="15" eb="19">
      <t>フカカチ</t>
    </rPh>
    <rPh sb="19" eb="20">
      <t>ゼイ</t>
    </rPh>
    <rPh sb="24" eb="26">
      <t>カンプ</t>
    </rPh>
    <rPh sb="27" eb="28">
      <t>ウ</t>
    </rPh>
    <rPh sb="30" eb="32">
      <t>バアイ</t>
    </rPh>
    <phoneticPr fontId="3"/>
  </si>
  <si>
    <t>税  抜
単　価
(b)</t>
    <rPh sb="0" eb="1">
      <t>ゼイ</t>
    </rPh>
    <rPh sb="3" eb="4">
      <t>ヌ</t>
    </rPh>
    <phoneticPr fontId="3"/>
  </si>
  <si>
    <t>補助対象経費
(c)=(a)×(b)
※「消費税及び地方消費税額」を除く</t>
    <rPh sb="2" eb="4">
      <t>タイショウ</t>
    </rPh>
    <rPh sb="21" eb="24">
      <t>ショウヒゼイ</t>
    </rPh>
    <rPh sb="24" eb="25">
      <t>オヨ</t>
    </rPh>
    <rPh sb="26" eb="28">
      <t>チホウ</t>
    </rPh>
    <rPh sb="28" eb="31">
      <t>ショウヒゼイ</t>
    </rPh>
    <rPh sb="31" eb="32">
      <t>ガク</t>
    </rPh>
    <rPh sb="34" eb="35">
      <t>ノゾ</t>
    </rPh>
    <phoneticPr fontId="3"/>
  </si>
  <si>
    <t>３　補助金交付申請額は、千円未満を切り捨てること。</t>
    <rPh sb="2" eb="4">
      <t>ホジョ</t>
    </rPh>
    <rPh sb="4" eb="5">
      <t>キン</t>
    </rPh>
    <rPh sb="5" eb="7">
      <t>コウフ</t>
    </rPh>
    <rPh sb="7" eb="9">
      <t>シンセイ</t>
    </rPh>
    <rPh sb="9" eb="10">
      <t>ガク</t>
    </rPh>
    <rPh sb="12" eb="14">
      <t>センエン</t>
    </rPh>
    <rPh sb="14" eb="16">
      <t>ミマン</t>
    </rPh>
    <rPh sb="17" eb="18">
      <t>キ</t>
    </rPh>
    <rPh sb="19" eb="20">
      <t>ス</t>
    </rPh>
    <phoneticPr fontId="3"/>
  </si>
  <si>
    <t>２　補助対象経費は、補助事業で必要とされ、社会通念上、適正に価格設定されたものに限る。</t>
    <rPh sb="2" eb="4">
      <t>ホジョ</t>
    </rPh>
    <rPh sb="4" eb="6">
      <t>タイショウ</t>
    </rPh>
    <rPh sb="6" eb="8">
      <t>ケイヒ</t>
    </rPh>
    <rPh sb="10" eb="12">
      <t>ホジョ</t>
    </rPh>
    <rPh sb="12" eb="14">
      <t>ジギョウ</t>
    </rPh>
    <rPh sb="15" eb="17">
      <t>ヒツヨウ</t>
    </rPh>
    <rPh sb="21" eb="23">
      <t>シャカイ</t>
    </rPh>
    <rPh sb="23" eb="26">
      <t>ツウネンジョウ</t>
    </rPh>
    <rPh sb="27" eb="29">
      <t>テキセイ</t>
    </rPh>
    <rPh sb="30" eb="32">
      <t>カカク</t>
    </rPh>
    <rPh sb="32" eb="34">
      <t>セッテイ</t>
    </rPh>
    <rPh sb="40" eb="41">
      <t>カギ</t>
    </rPh>
    <phoneticPr fontId="3"/>
  </si>
  <si>
    <t>☆　経済性の観点から、原則として複数者から見積りを徴取してください。</t>
    <phoneticPr fontId="3"/>
  </si>
  <si>
    <t>補助金申請額※１，２</t>
    <rPh sb="0" eb="3">
      <t>ホジョキン</t>
    </rPh>
    <rPh sb="3" eb="5">
      <t>シンセイ</t>
    </rPh>
    <rPh sb="5" eb="6">
      <t>ガク</t>
    </rPh>
    <phoneticPr fontId="3"/>
  </si>
  <si>
    <r>
      <t>ｃ×</t>
    </r>
    <r>
      <rPr>
        <sz val="18"/>
        <rFont val="HGP創英角ｺﾞｼｯｸUB"/>
        <family val="3"/>
        <charset val="128"/>
      </rPr>
      <t>2/3</t>
    </r>
    <r>
      <rPr>
        <sz val="18"/>
        <rFont val="ＭＳ ゴシック"/>
        <family val="3"/>
        <charset val="128"/>
      </rPr>
      <t xml:space="preserve">
（ｄ）</t>
    </r>
    <phoneticPr fontId="3"/>
  </si>
  <si>
    <r>
      <t>７　</t>
    </r>
    <r>
      <rPr>
        <u/>
        <sz val="10"/>
        <rFont val="ＭＳ ゴシック"/>
        <family val="3"/>
        <charset val="128"/>
      </rPr>
      <t>上記６以外の経費（旅費や使用料など）については、経費積算根拠を確認できる書類（見積書やカタログの写しなど）を必ず添付</t>
    </r>
    <r>
      <rPr>
        <sz val="10"/>
        <rFont val="ＭＳ ゴシック"/>
        <family val="3"/>
        <charset val="128"/>
      </rPr>
      <t>すること。</t>
    </r>
    <rPh sb="2" eb="4">
      <t>ジョウキ</t>
    </rPh>
    <rPh sb="5" eb="7">
      <t>イガイ</t>
    </rPh>
    <rPh sb="8" eb="10">
      <t>ケイヒ</t>
    </rPh>
    <rPh sb="11" eb="13">
      <t>リョヒ</t>
    </rPh>
    <rPh sb="14" eb="17">
      <t>シヨウリョウ</t>
    </rPh>
    <rPh sb="26" eb="28">
      <t>ケイヒ</t>
    </rPh>
    <rPh sb="28" eb="30">
      <t>セキサン</t>
    </rPh>
    <rPh sb="30" eb="32">
      <t>コンキョ</t>
    </rPh>
    <rPh sb="33" eb="35">
      <t>カクニン</t>
    </rPh>
    <rPh sb="38" eb="40">
      <t>ショルイ</t>
    </rPh>
    <rPh sb="41" eb="44">
      <t>ミツモリショ</t>
    </rPh>
    <rPh sb="50" eb="51">
      <t>ウツ</t>
    </rPh>
    <rPh sb="56" eb="57">
      <t>カナラ</t>
    </rPh>
    <rPh sb="58" eb="60">
      <t>テンプ</t>
    </rPh>
    <phoneticPr fontId="3"/>
  </si>
  <si>
    <t>（様式第１号の３の５）</t>
    <rPh sb="3" eb="4">
      <t>ダイ</t>
    </rPh>
    <rPh sb="5" eb="6">
      <t>ゴウ</t>
    </rPh>
    <phoneticPr fontId="3"/>
  </si>
  <si>
    <r>
      <t>６　</t>
    </r>
    <r>
      <rPr>
        <u/>
        <sz val="10"/>
        <rFont val="ＭＳ ゴシック"/>
        <family val="3"/>
        <charset val="128"/>
      </rPr>
      <t>10万円以上の設備、備品の導入、工事の発注については複数事業者からの見積書を添付</t>
    </r>
    <r>
      <rPr>
        <sz val="10"/>
        <rFont val="ＭＳ ゴシック"/>
        <family val="3"/>
        <charset val="128"/>
      </rPr>
      <t>すること。</t>
    </r>
    <rPh sb="5" eb="6">
      <t>エン</t>
    </rPh>
    <phoneticPr fontId="3"/>
  </si>
  <si>
    <r>
      <t>　　ただし、</t>
    </r>
    <r>
      <rPr>
        <u/>
        <sz val="10"/>
        <rFont val="ＭＳ ゴシック"/>
        <family val="3"/>
        <charset val="128"/>
      </rPr>
      <t>ＰＣ又はタブレット端末等汎用性の高い備品については10万円未満であっても複数者からの見積りを添</t>
    </r>
    <r>
      <rPr>
        <sz val="10"/>
        <rFont val="ＭＳ ゴシック"/>
        <family val="3"/>
        <charset val="128"/>
      </rPr>
      <t>付すること。</t>
    </r>
    <phoneticPr fontId="3"/>
  </si>
  <si>
    <t>（１）計画策定分</t>
    <phoneticPr fontId="3"/>
  </si>
  <si>
    <t>（２）事業実施分</t>
    <rPh sb="3" eb="5">
      <t>ジギョウ</t>
    </rPh>
    <rPh sb="5" eb="7">
      <t>ジッシ</t>
    </rPh>
    <rPh sb="7" eb="8">
      <t>ブン</t>
    </rPh>
    <phoneticPr fontId="3"/>
  </si>
  <si>
    <t>（3）合計</t>
    <rPh sb="3" eb="5">
      <t>ゴウケイ</t>
    </rPh>
    <phoneticPr fontId="3"/>
  </si>
  <si>
    <t>1千円≦ A + B ≦300万円</t>
    <rPh sb="1" eb="3">
      <t>センエン</t>
    </rPh>
    <rPh sb="15" eb="17">
      <t>マンエン</t>
    </rPh>
    <phoneticPr fontId="3"/>
  </si>
  <si>
    <t>　</t>
  </si>
  <si>
    <t>※１　(ｄ)又は補助上限額50万円のうち金額の低い方。                                    
※２　補助金下限額は1千円とする。</t>
    <rPh sb="6" eb="7">
      <t>マタ</t>
    </rPh>
    <rPh sb="8" eb="10">
      <t>ホジョ</t>
    </rPh>
    <rPh sb="10" eb="12">
      <t>ジョウゲン</t>
    </rPh>
    <rPh sb="12" eb="13">
      <t>ガク</t>
    </rPh>
    <rPh sb="16" eb="17">
      <t>エン</t>
    </rPh>
    <rPh sb="20" eb="22">
      <t>キンガク</t>
    </rPh>
    <rPh sb="23" eb="24">
      <t>ヒク</t>
    </rPh>
    <rPh sb="25" eb="26">
      <t>ホウ</t>
    </rPh>
    <rPh sb="67" eb="70">
      <t>ホジョキン</t>
    </rPh>
    <rPh sb="70" eb="72">
      <t>カゲン</t>
    </rPh>
    <rPh sb="72" eb="73">
      <t>ガク</t>
    </rPh>
    <rPh sb="75" eb="76">
      <t>セン</t>
    </rPh>
    <rPh sb="76" eb="77">
      <t>エン</t>
    </rPh>
    <phoneticPr fontId="3"/>
  </si>
  <si>
    <t>1千円≦ A ≦50万円</t>
    <phoneticPr fontId="3"/>
  </si>
  <si>
    <t>第３次　富山県中小企業ビヨンドコロナ補助金　収支計画書</t>
    <rPh sb="0" eb="1">
      <t>ダイ</t>
    </rPh>
    <rPh sb="2" eb="3">
      <t>ジ</t>
    </rPh>
    <rPh sb="4" eb="7">
      <t>トヤマケン</t>
    </rPh>
    <rPh sb="7" eb="9">
      <t>チュウショウ</t>
    </rPh>
    <rPh sb="9" eb="11">
      <t>キギョウ</t>
    </rPh>
    <rPh sb="18" eb="21">
      <t>ホジョキン</t>
    </rPh>
    <rPh sb="22" eb="24">
      <t>シュウシ</t>
    </rPh>
    <rPh sb="24" eb="26">
      <t>ケイカク</t>
    </rPh>
    <rPh sb="26" eb="27">
      <t>ショ</t>
    </rPh>
    <phoneticPr fontId="3"/>
  </si>
  <si>
    <r>
      <t>円</t>
    </r>
    <r>
      <rPr>
        <b/>
        <sz val="10"/>
        <rFont val="ＭＳ ゴシック"/>
        <family val="3"/>
        <charset val="128"/>
      </rPr>
      <t>（A)</t>
    </r>
    <rPh sb="0" eb="1">
      <t>エン</t>
    </rPh>
    <phoneticPr fontId="3"/>
  </si>
  <si>
    <t>数量(e)</t>
    <phoneticPr fontId="3"/>
  </si>
  <si>
    <t>税  抜
単　価
(f)</t>
    <rPh sb="0" eb="1">
      <t>ゼイ</t>
    </rPh>
    <rPh sb="3" eb="4">
      <t>ヌ</t>
    </rPh>
    <phoneticPr fontId="3"/>
  </si>
  <si>
    <t>補助対象経費
(g)=(e)×(f)
※「消費税及び地方消費税額」を除く</t>
    <rPh sb="2" eb="4">
      <t>タイショウ</t>
    </rPh>
    <rPh sb="21" eb="24">
      <t>ショウヒゼイ</t>
    </rPh>
    <rPh sb="24" eb="25">
      <t>オヨ</t>
    </rPh>
    <rPh sb="26" eb="28">
      <t>チホウ</t>
    </rPh>
    <rPh sb="28" eb="31">
      <t>ショウヒゼイ</t>
    </rPh>
    <rPh sb="31" eb="32">
      <t>ガク</t>
    </rPh>
    <rPh sb="34" eb="35">
      <t>ノゾ</t>
    </rPh>
    <phoneticPr fontId="3"/>
  </si>
  <si>
    <r>
      <t>ｇ×</t>
    </r>
    <r>
      <rPr>
        <sz val="18"/>
        <rFont val="HGP創英角ｺﾞｼｯｸUB"/>
        <family val="3"/>
        <charset val="128"/>
      </rPr>
      <t>2/3</t>
    </r>
    <r>
      <rPr>
        <sz val="18"/>
        <rFont val="ＭＳ ゴシック"/>
        <family val="3"/>
        <charset val="128"/>
      </rPr>
      <t xml:space="preserve">
（ｈ）</t>
    </r>
    <phoneticPr fontId="3"/>
  </si>
  <si>
    <r>
      <t>円</t>
    </r>
    <r>
      <rPr>
        <b/>
        <sz val="10"/>
        <rFont val="ＭＳ ゴシック"/>
        <family val="3"/>
        <charset val="128"/>
      </rPr>
      <t>（B)</t>
    </r>
    <rPh sb="0" eb="1">
      <t>エン</t>
    </rPh>
    <phoneticPr fontId="3"/>
  </si>
  <si>
    <t>※１　(h)又は（補助上限額300万円－A）又は補助上限額300万円のうち金額の低い方。　（100－A）万円≦ B ≦（300－A）万円
※２　補助金下限額は100万円（A+B）とする。</t>
    <rPh sb="6" eb="7">
      <t>マタ</t>
    </rPh>
    <rPh sb="9" eb="11">
      <t>ホジョ</t>
    </rPh>
    <rPh sb="11" eb="13">
      <t>ジョウゲン</t>
    </rPh>
    <rPh sb="13" eb="14">
      <t>ガク</t>
    </rPh>
    <rPh sb="18" eb="19">
      <t>エン</t>
    </rPh>
    <rPh sb="22" eb="23">
      <t>マタ</t>
    </rPh>
    <rPh sb="37" eb="39">
      <t>キンガク</t>
    </rPh>
    <rPh sb="40" eb="41">
      <t>ヒク</t>
    </rPh>
    <rPh sb="42" eb="43">
      <t>ホウ</t>
    </rPh>
    <rPh sb="52" eb="54">
      <t>マンエン</t>
    </rPh>
    <rPh sb="66" eb="68">
      <t>マンエン</t>
    </rPh>
    <rPh sb="72" eb="75">
      <t>ホジョキン</t>
    </rPh>
    <rPh sb="75" eb="77">
      <t>カゲン</t>
    </rPh>
    <rPh sb="77" eb="78">
      <t>ガクマンエン</t>
    </rPh>
    <phoneticPr fontId="3"/>
  </si>
  <si>
    <t>☆　徴取した見積書の日付は、令和４年12月５日以降のものが対象です。</t>
    <rPh sb="6" eb="8">
      <t>ミツ</t>
    </rPh>
    <rPh sb="8" eb="9">
      <t>ショ</t>
    </rPh>
    <rPh sb="10" eb="12">
      <t>ヒヅケ</t>
    </rPh>
    <rPh sb="14" eb="16">
      <t>レイワ</t>
    </rPh>
    <rPh sb="17" eb="18">
      <t>ネン</t>
    </rPh>
    <rPh sb="20" eb="21">
      <t>ガツ</t>
    </rPh>
    <rPh sb="22" eb="25">
      <t>ニチイコウ</t>
    </rPh>
    <rPh sb="29" eb="31">
      <t>タイショウ</t>
    </rPh>
    <phoneticPr fontId="3"/>
  </si>
  <si>
    <t>特別枠③④</t>
    <rPh sb="0" eb="2">
      <t>トクベツ</t>
    </rPh>
    <rPh sb="2" eb="3">
      <t>ワク</t>
    </rPh>
    <phoneticPr fontId="3"/>
  </si>
  <si>
    <t>通常補助率</t>
    <rPh sb="0" eb="2">
      <t>ツウジョウ</t>
    </rPh>
    <rPh sb="2" eb="5">
      <t>ホジョリツ</t>
    </rPh>
    <phoneticPr fontId="3"/>
  </si>
  <si>
    <t>賃上げ実施後</t>
    <rPh sb="0" eb="2">
      <t>チンア</t>
    </rPh>
    <rPh sb="3" eb="5">
      <t>ジッシ</t>
    </rPh>
    <rPh sb="5" eb="6">
      <t>ゴ</t>
    </rPh>
    <phoneticPr fontId="3"/>
  </si>
  <si>
    <t>事業者区分</t>
    <rPh sb="0" eb="3">
      <t>ジギョウシャ</t>
    </rPh>
    <rPh sb="3" eb="5">
      <t>クブン</t>
    </rPh>
    <phoneticPr fontId="3"/>
  </si>
  <si>
    <t>☆　補助対象経費は支払いや設備の設置を、実績報告の提出期限（第３次募集分：令和５年12月22日）までに</t>
    <rPh sb="2" eb="4">
      <t>ホジョ</t>
    </rPh>
    <rPh sb="4" eb="6">
      <t>タイショウ</t>
    </rPh>
    <rPh sb="6" eb="8">
      <t>ケイヒ</t>
    </rPh>
    <rPh sb="9" eb="11">
      <t>シハライ</t>
    </rPh>
    <rPh sb="13" eb="15">
      <t>セツビ</t>
    </rPh>
    <rPh sb="16" eb="18">
      <t>セッチ</t>
    </rPh>
    <rPh sb="20" eb="22">
      <t>ジッセキ</t>
    </rPh>
    <rPh sb="22" eb="24">
      <t>ホウコク</t>
    </rPh>
    <rPh sb="25" eb="27">
      <t>テイシュツ</t>
    </rPh>
    <rPh sb="27" eb="29">
      <t>キゲン</t>
    </rPh>
    <rPh sb="30" eb="31">
      <t>ダイ</t>
    </rPh>
    <rPh sb="32" eb="33">
      <t>ジ</t>
    </rPh>
    <rPh sb="33" eb="35">
      <t>ボシュウ</t>
    </rPh>
    <rPh sb="35" eb="36">
      <t>ブン</t>
    </rPh>
    <rPh sb="37" eb="39">
      <t>レイワ</t>
    </rPh>
    <rPh sb="40" eb="41">
      <t>ネン</t>
    </rPh>
    <rPh sb="43" eb="44">
      <t>ガツ</t>
    </rPh>
    <phoneticPr fontId="3"/>
  </si>
  <si>
    <t>事業者名</t>
    <phoneticPr fontId="3"/>
  </si>
  <si>
    <t>　  完了する必要があります。</t>
    <rPh sb="7" eb="9">
      <t>ヒツヨウ</t>
    </rPh>
    <phoneticPr fontId="3"/>
  </si>
  <si>
    <r>
      <t>ｃ×</t>
    </r>
    <r>
      <rPr>
        <sz val="18"/>
        <rFont val="HGP創英角ｺﾞｼｯｸUB"/>
        <family val="3"/>
        <charset val="128"/>
      </rPr>
      <t>3/4</t>
    </r>
    <r>
      <rPr>
        <sz val="18"/>
        <rFont val="ＭＳ ゴシック"/>
        <family val="3"/>
        <charset val="128"/>
      </rPr>
      <t>or</t>
    </r>
    <r>
      <rPr>
        <sz val="18"/>
        <rFont val="HGP創英角ｺﾞｼｯｸUB"/>
        <family val="3"/>
        <charset val="128"/>
      </rPr>
      <t>4/5</t>
    </r>
    <r>
      <rPr>
        <sz val="18"/>
        <rFont val="ＭＳ ゴシック"/>
        <family val="3"/>
        <charset val="128"/>
      </rPr>
      <t xml:space="preserve">
（ｄ）</t>
    </r>
    <phoneticPr fontId="3"/>
  </si>
  <si>
    <r>
      <t>ｇ×</t>
    </r>
    <r>
      <rPr>
        <sz val="18"/>
        <rFont val="HGP創英角ｺﾞｼｯｸUB"/>
        <family val="3"/>
        <charset val="128"/>
      </rPr>
      <t>3/4</t>
    </r>
    <r>
      <rPr>
        <sz val="18"/>
        <rFont val="ＭＳ ゴシック"/>
        <family val="3"/>
        <charset val="128"/>
      </rPr>
      <t>or</t>
    </r>
    <r>
      <rPr>
        <sz val="18"/>
        <rFont val="HGP創英角ｺﾞｼｯｸUB"/>
        <family val="3"/>
        <charset val="128"/>
      </rPr>
      <t>4/5</t>
    </r>
    <r>
      <rPr>
        <sz val="18"/>
        <rFont val="ＭＳ ゴシック"/>
        <family val="3"/>
        <charset val="128"/>
      </rPr>
      <t xml:space="preserve">
（ｈ）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</si>
</sst>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6" x14ac:knownFonts="1">
    <font>
      <sz val="11"/>
      <name val="ＭＳ Ｐゴシック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18"/>
      <name val="HGP創英角ｺﾞｼｯｸUB"/>
      <family val="3"/>
      <charset val="128"/>
    </font>
    <font>
      <u/>
      <sz val="10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/>
    <xf numFmtId="38" fontId="11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7" fillId="0" borderId="0" xfId="4" applyFont="1" applyAlignment="1">
      <alignment vertical="center"/>
    </xf>
    <xf numFmtId="38" fontId="7" fillId="0" borderId="0" xfId="1" applyFont="1" applyFill="1" applyAlignment="1">
      <alignment vertical="center"/>
    </xf>
    <xf numFmtId="0" fontId="8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38" fontId="8" fillId="0" borderId="0" xfId="1" applyFont="1" applyFill="1" applyAlignment="1">
      <alignment vertical="center"/>
    </xf>
    <xf numFmtId="176" fontId="1" fillId="0" borderId="2" xfId="1" applyNumberFormat="1" applyFont="1" applyFill="1" applyBorder="1" applyAlignment="1" applyProtection="1">
      <alignment horizontal="right" vertical="center"/>
      <protection locked="0"/>
    </xf>
    <xf numFmtId="176" fontId="1" fillId="0" borderId="4" xfId="1" applyNumberFormat="1" applyFont="1" applyFill="1" applyBorder="1" applyAlignment="1">
      <alignment horizontal="right" vertical="center"/>
    </xf>
    <xf numFmtId="176" fontId="1" fillId="0" borderId="11" xfId="1" applyNumberFormat="1" applyFont="1" applyFill="1" applyBorder="1" applyAlignment="1">
      <alignment horizontal="right" vertical="center"/>
    </xf>
    <xf numFmtId="0" fontId="4" fillId="0" borderId="0" xfId="4" applyFont="1" applyAlignment="1">
      <alignment vertical="center"/>
    </xf>
    <xf numFmtId="0" fontId="9" fillId="0" borderId="2" xfId="4" applyFont="1" applyBorder="1" applyAlignment="1" applyProtection="1">
      <alignment vertical="center" wrapText="1"/>
      <protection locked="0"/>
    </xf>
    <xf numFmtId="0" fontId="9" fillId="0" borderId="4" xfId="4" applyFont="1" applyBorder="1" applyAlignment="1">
      <alignment vertical="center" wrapText="1"/>
    </xf>
    <xf numFmtId="176" fontId="1" fillId="0" borderId="0" xfId="1" applyNumberFormat="1" applyFont="1" applyFill="1" applyBorder="1" applyAlignment="1">
      <alignment horizontal="right" vertical="center"/>
    </xf>
    <xf numFmtId="0" fontId="6" fillId="0" borderId="0" xfId="4" applyFont="1" applyAlignment="1">
      <alignment horizontal="right" vertical="center"/>
    </xf>
    <xf numFmtId="38" fontId="9" fillId="0" borderId="0" xfId="1" applyFont="1" applyFill="1" applyBorder="1" applyAlignment="1">
      <alignment horizontal="center" vertical="center" wrapText="1"/>
    </xf>
    <xf numFmtId="176" fontId="1" fillId="0" borderId="0" xfId="1" applyNumberFormat="1" applyFont="1" applyFill="1" applyBorder="1" applyAlignment="1" applyProtection="1">
      <alignment horizontal="center" vertical="center"/>
      <protection locked="0"/>
    </xf>
    <xf numFmtId="0" fontId="7" fillId="0" borderId="0" xfId="4" applyFont="1" applyAlignment="1">
      <alignment horizontal="left" vertical="center"/>
    </xf>
    <xf numFmtId="0" fontId="4" fillId="0" borderId="0" xfId="2" applyFont="1" applyAlignment="1">
      <alignment vertical="center"/>
    </xf>
    <xf numFmtId="0" fontId="9" fillId="0" borderId="0" xfId="4" applyFont="1" applyAlignment="1">
      <alignment vertical="center"/>
    </xf>
    <xf numFmtId="0" fontId="9" fillId="0" borderId="2" xfId="4" applyFont="1" applyBorder="1" applyAlignment="1">
      <alignment horizontal="left" vertical="center" wrapText="1"/>
    </xf>
    <xf numFmtId="0" fontId="9" fillId="0" borderId="0" xfId="3" applyFont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 wrapText="1"/>
    </xf>
    <xf numFmtId="0" fontId="6" fillId="0" borderId="0" xfId="3" applyFont="1">
      <alignment vertical="center"/>
    </xf>
    <xf numFmtId="0" fontId="4" fillId="0" borderId="0" xfId="2" applyFont="1"/>
    <xf numFmtId="0" fontId="6" fillId="0" borderId="0" xfId="2" applyFont="1" applyAlignment="1">
      <alignment horizontal="right" vertical="center" shrinkToFit="1"/>
    </xf>
    <xf numFmtId="0" fontId="9" fillId="0" borderId="0" xfId="2" applyFont="1" applyAlignment="1">
      <alignment horizontal="center" vertical="center" wrapText="1"/>
    </xf>
    <xf numFmtId="38" fontId="9" fillId="0" borderId="0" xfId="5" applyFont="1" applyFill="1" applyBorder="1" applyAlignment="1">
      <alignment horizontal="center" vertical="center" wrapText="1"/>
    </xf>
    <xf numFmtId="0" fontId="5" fillId="0" borderId="0" xfId="2" applyFont="1" applyAlignment="1">
      <alignment vertical="center"/>
    </xf>
    <xf numFmtId="176" fontId="1" fillId="2" borderId="2" xfId="1" applyNumberFormat="1" applyFont="1" applyFill="1" applyBorder="1" applyAlignment="1">
      <alignment horizontal="right" vertical="center"/>
    </xf>
    <xf numFmtId="176" fontId="1" fillId="2" borderId="5" xfId="1" applyNumberFormat="1" applyFont="1" applyFill="1" applyBorder="1" applyAlignment="1">
      <alignment horizontal="right" vertical="center"/>
    </xf>
    <xf numFmtId="176" fontId="1" fillId="0" borderId="19" xfId="1" applyNumberFormat="1" applyFont="1" applyFill="1" applyBorder="1" applyAlignment="1">
      <alignment horizontal="right" vertical="center"/>
    </xf>
    <xf numFmtId="176" fontId="1" fillId="2" borderId="20" xfId="1" applyNumberFormat="1" applyFont="1" applyFill="1" applyBorder="1" applyAlignment="1">
      <alignment horizontal="right" vertical="center"/>
    </xf>
    <xf numFmtId="176" fontId="1" fillId="2" borderId="21" xfId="1" applyNumberFormat="1" applyFont="1" applyFill="1" applyBorder="1" applyAlignment="1">
      <alignment horizontal="right" vertical="center"/>
    </xf>
    <xf numFmtId="0" fontId="6" fillId="0" borderId="0" xfId="3" applyFont="1" applyAlignment="1">
      <alignment horizontal="left" vertical="center" wrapText="1"/>
    </xf>
    <xf numFmtId="0" fontId="6" fillId="0" borderId="0" xfId="3" applyFont="1" applyAlignment="1">
      <alignment horizontal="left" vertical="center"/>
    </xf>
    <xf numFmtId="0" fontId="6" fillId="0" borderId="0" xfId="3" applyFont="1" applyAlignment="1">
      <alignment vertical="center" wrapText="1"/>
    </xf>
    <xf numFmtId="0" fontId="5" fillId="0" borderId="0" xfId="2" applyFont="1" applyAlignment="1">
      <alignment horizontal="center" vertical="center"/>
    </xf>
    <xf numFmtId="38" fontId="9" fillId="0" borderId="0" xfId="1" applyFont="1" applyFill="1" applyAlignment="1">
      <alignment horizontal="center" vertical="center" wrapText="1"/>
    </xf>
    <xf numFmtId="0" fontId="4" fillId="0" borderId="0" xfId="3" applyFont="1" applyAlignment="1">
      <alignment horizontal="left" vertical="center" wrapText="1"/>
    </xf>
    <xf numFmtId="0" fontId="9" fillId="0" borderId="0" xfId="3" applyFont="1" applyAlignment="1">
      <alignment horizontal="left" vertical="center"/>
    </xf>
    <xf numFmtId="38" fontId="7" fillId="0" borderId="0" xfId="1" applyFont="1" applyFill="1" applyBorder="1" applyAlignment="1">
      <alignment vertical="center"/>
    </xf>
    <xf numFmtId="0" fontId="7" fillId="0" borderId="0" xfId="2" applyFont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" xfId="2" applyFont="1" applyBorder="1" applyAlignment="1">
      <alignment horizontal="center" vertical="center"/>
    </xf>
    <xf numFmtId="38" fontId="9" fillId="0" borderId="0" xfId="1" applyFont="1" applyFill="1" applyAlignment="1">
      <alignment horizontal="left" vertical="center" wrapText="1"/>
    </xf>
    <xf numFmtId="38" fontId="9" fillId="0" borderId="2" xfId="1" applyFont="1" applyFill="1" applyBorder="1" applyAlignment="1">
      <alignment horizontal="center" vertical="center" wrapText="1"/>
    </xf>
    <xf numFmtId="38" fontId="9" fillId="0" borderId="0" xfId="1" applyFont="1" applyFill="1" applyAlignment="1">
      <alignment vertical="center" wrapText="1"/>
    </xf>
    <xf numFmtId="0" fontId="4" fillId="0" borderId="2" xfId="4" applyFont="1" applyBorder="1" applyAlignment="1">
      <alignment horizontal="center" vertical="center"/>
    </xf>
    <xf numFmtId="0" fontId="4" fillId="0" borderId="10" xfId="4" applyFont="1" applyBorder="1" applyAlignment="1">
      <alignment horizontal="center" vertical="center"/>
    </xf>
    <xf numFmtId="38" fontId="7" fillId="0" borderId="12" xfId="1" applyFont="1" applyFill="1" applyBorder="1" applyAlignment="1">
      <alignment vertical="center"/>
    </xf>
    <xf numFmtId="38" fontId="7" fillId="0" borderId="16" xfId="1" applyFont="1" applyFill="1" applyBorder="1" applyAlignment="1">
      <alignment vertical="center"/>
    </xf>
    <xf numFmtId="0" fontId="9" fillId="0" borderId="13" xfId="2" applyFont="1" applyBorder="1" applyAlignment="1">
      <alignment horizontal="center" vertical="center" wrapText="1"/>
    </xf>
    <xf numFmtId="0" fontId="9" fillId="0" borderId="14" xfId="2" applyFont="1" applyBorder="1" applyAlignment="1">
      <alignment horizontal="center" vertical="center" wrapText="1"/>
    </xf>
    <xf numFmtId="38" fontId="9" fillId="0" borderId="13" xfId="5" applyFont="1" applyFill="1" applyBorder="1" applyAlignment="1">
      <alignment horizontal="center" vertical="center" wrapText="1"/>
    </xf>
    <xf numFmtId="38" fontId="9" fillId="0" borderId="14" xfId="5" applyFont="1" applyFill="1" applyBorder="1" applyAlignment="1">
      <alignment horizontal="center" vertical="center" wrapText="1"/>
    </xf>
    <xf numFmtId="38" fontId="9" fillId="0" borderId="23" xfId="5" applyFont="1" applyFill="1" applyBorder="1" applyAlignment="1">
      <alignment horizontal="center" vertical="center" wrapText="1"/>
    </xf>
    <xf numFmtId="38" fontId="9" fillId="0" borderId="24" xfId="5" applyFont="1" applyFill="1" applyBorder="1" applyAlignment="1">
      <alignment horizontal="center" vertical="center" wrapText="1"/>
    </xf>
    <xf numFmtId="38" fontId="9" fillId="0" borderId="22" xfId="5" applyFont="1" applyFill="1" applyBorder="1" applyAlignment="1">
      <alignment horizontal="center" vertical="center" wrapText="1"/>
    </xf>
    <xf numFmtId="38" fontId="9" fillId="0" borderId="25" xfId="5" applyFont="1" applyFill="1" applyBorder="1" applyAlignment="1">
      <alignment horizontal="center" vertical="center" wrapText="1"/>
    </xf>
    <xf numFmtId="0" fontId="6" fillId="0" borderId="0" xfId="3" applyFont="1" applyAlignment="1">
      <alignment horizontal="left" vertical="center" wrapText="1"/>
    </xf>
    <xf numFmtId="0" fontId="6" fillId="0" borderId="0" xfId="3" applyFont="1" applyAlignment="1">
      <alignment horizontal="left" vertical="center"/>
    </xf>
    <xf numFmtId="0" fontId="6" fillId="0" borderId="0" xfId="3" applyFont="1" applyAlignment="1">
      <alignment vertical="center" wrapText="1"/>
    </xf>
    <xf numFmtId="0" fontId="5" fillId="0" borderId="0" xfId="2" applyFont="1" applyAlignment="1">
      <alignment horizontal="center" vertical="center"/>
    </xf>
    <xf numFmtId="0" fontId="9" fillId="0" borderId="3" xfId="4" applyFont="1" applyBorder="1" applyAlignment="1">
      <alignment horizontal="center" vertical="center" wrapText="1"/>
    </xf>
    <xf numFmtId="0" fontId="9" fillId="0" borderId="4" xfId="4" applyFont="1" applyBorder="1" applyAlignment="1">
      <alignment horizontal="center" vertical="center" wrapText="1"/>
    </xf>
    <xf numFmtId="0" fontId="9" fillId="0" borderId="2" xfId="4" applyFont="1" applyBorder="1" applyAlignment="1">
      <alignment horizontal="center" vertical="center" wrapText="1"/>
    </xf>
    <xf numFmtId="38" fontId="9" fillId="0" borderId="2" xfId="1" applyFont="1" applyFill="1" applyBorder="1" applyAlignment="1">
      <alignment horizontal="center" vertical="center" wrapText="1"/>
    </xf>
    <xf numFmtId="38" fontId="12" fillId="0" borderId="2" xfId="1" applyFont="1" applyFill="1" applyBorder="1" applyAlignment="1">
      <alignment horizontal="center" vertical="center" wrapText="1"/>
    </xf>
    <xf numFmtId="176" fontId="1" fillId="0" borderId="7" xfId="1" applyNumberFormat="1" applyFont="1" applyFill="1" applyBorder="1" applyAlignment="1" applyProtection="1">
      <alignment horizontal="center" vertical="center"/>
      <protection locked="0"/>
    </xf>
    <xf numFmtId="176" fontId="1" fillId="0" borderId="8" xfId="1" applyNumberFormat="1" applyFont="1" applyFill="1" applyBorder="1" applyAlignment="1" applyProtection="1">
      <alignment horizontal="center" vertical="center"/>
      <protection locked="0"/>
    </xf>
    <xf numFmtId="176" fontId="1" fillId="0" borderId="15" xfId="1" applyNumberFormat="1" applyFont="1" applyFill="1" applyBorder="1" applyAlignment="1" applyProtection="1">
      <alignment horizontal="center" vertical="center"/>
      <protection locked="0"/>
    </xf>
    <xf numFmtId="0" fontId="9" fillId="0" borderId="6" xfId="4" applyFont="1" applyBorder="1" applyAlignment="1">
      <alignment horizontal="center" vertical="center"/>
    </xf>
    <xf numFmtId="0" fontId="9" fillId="0" borderId="1" xfId="4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 wrapText="1"/>
    </xf>
    <xf numFmtId="38" fontId="9" fillId="2" borderId="2" xfId="2" applyNumberFormat="1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  <xf numFmtId="176" fontId="9" fillId="2" borderId="9" xfId="2" applyNumberFormat="1" applyFont="1" applyFill="1" applyBorder="1" applyAlignment="1">
      <alignment horizontal="center" vertical="center" wrapText="1"/>
    </xf>
    <xf numFmtId="0" fontId="9" fillId="2" borderId="9" xfId="2" applyFont="1" applyFill="1" applyBorder="1" applyAlignment="1">
      <alignment horizontal="center" vertical="center" wrapText="1"/>
    </xf>
    <xf numFmtId="38" fontId="9" fillId="0" borderId="2" xfId="2" applyNumberFormat="1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0" fontId="9" fillId="0" borderId="17" xfId="4" applyFont="1" applyBorder="1" applyAlignment="1">
      <alignment horizontal="center" vertical="center"/>
    </xf>
    <xf numFmtId="0" fontId="9" fillId="0" borderId="18" xfId="4" applyFont="1" applyBorder="1" applyAlignment="1">
      <alignment horizontal="center" vertical="center"/>
    </xf>
    <xf numFmtId="38" fontId="9" fillId="0" borderId="0" xfId="1" applyFont="1" applyFill="1" applyAlignment="1">
      <alignment horizontal="left" vertical="center" wrapText="1"/>
    </xf>
    <xf numFmtId="38" fontId="8" fillId="0" borderId="0" xfId="1" applyFont="1" applyFill="1" applyAlignment="1">
      <alignment horizontal="right" vertical="center" shrinkToFit="1"/>
    </xf>
    <xf numFmtId="38" fontId="9" fillId="0" borderId="0" xfId="1" applyFont="1" applyFill="1" applyAlignment="1">
      <alignment vertical="center" wrapText="1"/>
    </xf>
    <xf numFmtId="0" fontId="7" fillId="0" borderId="2" xfId="2" applyFont="1" applyBorder="1" applyAlignment="1">
      <alignment horizontal="center" vertical="center"/>
    </xf>
  </cellXfs>
  <cellStyles count="6">
    <cellStyle name="桁区切り" xfId="5" builtinId="6"/>
    <cellStyle name="桁区切り 2" xfId="1" xr:uid="{00000000-0005-0000-0000-000001000000}"/>
    <cellStyle name="標準" xfId="0" builtinId="0"/>
    <cellStyle name="標準 2" xfId="2" xr:uid="{00000000-0005-0000-0000-000003000000}"/>
    <cellStyle name="標準 2 2" xfId="3" xr:uid="{00000000-0005-0000-0000-000004000000}"/>
    <cellStyle name="標準_２００３年経営革新補助金申請書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47</xdr:row>
      <xdr:rowOff>50800</xdr:rowOff>
    </xdr:from>
    <xdr:to>
      <xdr:col>7</xdr:col>
      <xdr:colOff>0</xdr:colOff>
      <xdr:row>50</xdr:row>
      <xdr:rowOff>215900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8900" y="9664700"/>
          <a:ext cx="8369300" cy="965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000"/>
            <a:t>※</a:t>
          </a:r>
          <a:r>
            <a:rPr kumimoji="1" lang="ja-JP" altLang="en-US" sz="1000"/>
            <a:t>　補助金については、事業者の収入として消費税法上不課税（課税対象外）取引に該当し、確定申告の際に補助事業における仕入に課される「消費税及び地方消費税額」について、その控除税額の還付を受けることも可能となる。この場合、実質的に補助金の二重交付となるため、この補助事業では、仕入に課される「消費税及び地方消費税額」を含む補助事業において課される全ての「消費税及び地方消費税額」を補助対象外経費として扱うことと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2"/>
  <sheetViews>
    <sheetView showZeros="0" tabSelected="1" view="pageBreakPreview" zoomScale="50" zoomScaleNormal="115" zoomScaleSheetLayoutView="50" workbookViewId="0"/>
  </sheetViews>
  <sheetFormatPr defaultColWidth="8.875" defaultRowHeight="22.15" customHeight="1" x14ac:dyDescent="0.15"/>
  <cols>
    <col min="1" max="1" width="15.625" style="1" customWidth="1"/>
    <col min="2" max="2" width="27.375" style="1" customWidth="1"/>
    <col min="3" max="4" width="4.875" style="2" customWidth="1"/>
    <col min="5" max="5" width="9.125" style="2" customWidth="1"/>
    <col min="6" max="6" width="24" style="2" customWidth="1"/>
    <col min="7" max="8" width="25.125" style="2" customWidth="1"/>
    <col min="9" max="9" width="7.625" style="2" customWidth="1"/>
    <col min="10" max="10" width="3.875" style="1" customWidth="1"/>
    <col min="11" max="16384" width="8.875" style="1"/>
  </cols>
  <sheetData>
    <row r="1" spans="1:10" s="3" customFormat="1" ht="21" customHeight="1" x14ac:dyDescent="0.15">
      <c r="A1" s="17" t="s">
        <v>29</v>
      </c>
      <c r="C1" s="5"/>
      <c r="D1" s="5"/>
      <c r="E1" s="85" t="s">
        <v>48</v>
      </c>
      <c r="F1" s="85"/>
      <c r="G1" s="85"/>
      <c r="H1" s="85"/>
      <c r="I1" s="85"/>
    </row>
    <row r="2" spans="1:10" s="3" customFormat="1" ht="9.75" customHeight="1" x14ac:dyDescent="0.15">
      <c r="C2" s="5"/>
      <c r="D2" s="5"/>
      <c r="E2" s="5"/>
      <c r="F2" s="5"/>
      <c r="G2" s="5"/>
      <c r="H2" s="5"/>
      <c r="I2" s="5"/>
    </row>
    <row r="3" spans="1:10" ht="17.25" customHeight="1" x14ac:dyDescent="0.15">
      <c r="A3" s="63" t="s">
        <v>39</v>
      </c>
      <c r="B3" s="63"/>
      <c r="C3" s="63"/>
      <c r="D3" s="63"/>
      <c r="E3" s="63"/>
      <c r="F3" s="63"/>
      <c r="G3" s="63"/>
      <c r="H3" s="37"/>
      <c r="I3" s="37"/>
    </row>
    <row r="4" spans="1:10" ht="17.25" customHeight="1" x14ac:dyDescent="0.15">
      <c r="A4" s="37"/>
      <c r="B4" s="37"/>
      <c r="C4" s="42"/>
      <c r="D4" s="42"/>
      <c r="E4" s="43"/>
      <c r="F4" s="44" t="s">
        <v>53</v>
      </c>
      <c r="G4" s="87"/>
      <c r="H4" s="87"/>
      <c r="I4" s="28"/>
    </row>
    <row r="5" spans="1:10" ht="16.5" customHeight="1" x14ac:dyDescent="0.15">
      <c r="A5" s="9"/>
      <c r="C5" s="41"/>
      <c r="D5" s="41"/>
      <c r="E5" s="41"/>
      <c r="G5" s="13"/>
      <c r="H5" s="13"/>
      <c r="I5" s="13"/>
    </row>
    <row r="6" spans="1:10" ht="16.5" customHeight="1" x14ac:dyDescent="0.15">
      <c r="A6" s="9" t="s">
        <v>15</v>
      </c>
      <c r="G6" s="48" t="s">
        <v>51</v>
      </c>
      <c r="H6" s="48" t="s">
        <v>36</v>
      </c>
      <c r="I6" s="13"/>
    </row>
    <row r="7" spans="1:10" ht="16.5" customHeight="1" x14ac:dyDescent="0.15">
      <c r="A7" s="9" t="s">
        <v>32</v>
      </c>
      <c r="G7" s="49" t="s">
        <v>49</v>
      </c>
      <c r="H7" s="49" t="s">
        <v>50</v>
      </c>
      <c r="I7" s="13"/>
    </row>
    <row r="8" spans="1:10" ht="33.75" customHeight="1" x14ac:dyDescent="0.15">
      <c r="A8" s="64" t="s">
        <v>14</v>
      </c>
      <c r="B8" s="66" t="s">
        <v>1</v>
      </c>
      <c r="C8" s="67" t="s">
        <v>11</v>
      </c>
      <c r="D8" s="67"/>
      <c r="E8" s="67" t="s">
        <v>21</v>
      </c>
      <c r="F8" s="67" t="s">
        <v>22</v>
      </c>
      <c r="G8" s="68" t="s">
        <v>27</v>
      </c>
      <c r="H8" s="68" t="s">
        <v>55</v>
      </c>
      <c r="I8" s="14"/>
    </row>
    <row r="9" spans="1:10" s="4" customFormat="1" ht="33.75" customHeight="1" x14ac:dyDescent="0.15">
      <c r="A9" s="65"/>
      <c r="B9" s="66"/>
      <c r="C9" s="46" t="s">
        <v>0</v>
      </c>
      <c r="D9" s="46" t="s">
        <v>3</v>
      </c>
      <c r="E9" s="67"/>
      <c r="F9" s="67"/>
      <c r="G9" s="68"/>
      <c r="H9" s="68"/>
      <c r="I9" s="14"/>
    </row>
    <row r="10" spans="1:10" ht="30" customHeight="1" x14ac:dyDescent="0.15">
      <c r="A10" s="19" t="s">
        <v>36</v>
      </c>
      <c r="B10" s="10"/>
      <c r="C10" s="6"/>
      <c r="D10" s="6"/>
      <c r="E10" s="6"/>
      <c r="F10" s="29">
        <f>C10*E10</f>
        <v>0</v>
      </c>
      <c r="G10" s="69"/>
      <c r="H10" s="69"/>
      <c r="I10" s="15"/>
      <c r="J10" s="16"/>
    </row>
    <row r="11" spans="1:10" ht="30" customHeight="1" x14ac:dyDescent="0.15">
      <c r="A11" s="19" t="s">
        <v>36</v>
      </c>
      <c r="B11" s="10"/>
      <c r="C11" s="6"/>
      <c r="D11" s="6"/>
      <c r="E11" s="6"/>
      <c r="F11" s="29">
        <f t="shared" ref="F11:F13" si="0">C11*E11</f>
        <v>0</v>
      </c>
      <c r="G11" s="70"/>
      <c r="H11" s="70"/>
      <c r="I11" s="15"/>
      <c r="J11" s="16"/>
    </row>
    <row r="12" spans="1:10" ht="30" customHeight="1" x14ac:dyDescent="0.15">
      <c r="A12" s="19" t="s">
        <v>36</v>
      </c>
      <c r="B12" s="10"/>
      <c r="C12" s="6"/>
      <c r="D12" s="6"/>
      <c r="E12" s="6"/>
      <c r="F12" s="29">
        <f t="shared" si="0"/>
        <v>0</v>
      </c>
      <c r="G12" s="70"/>
      <c r="H12" s="70"/>
      <c r="I12" s="15"/>
      <c r="J12" s="16"/>
    </row>
    <row r="13" spans="1:10" ht="30" customHeight="1" thickBot="1" x14ac:dyDescent="0.2">
      <c r="A13" s="19" t="s">
        <v>36</v>
      </c>
      <c r="B13" s="11"/>
      <c r="C13" s="7"/>
      <c r="D13" s="7"/>
      <c r="E13" s="7"/>
      <c r="F13" s="29">
        <f t="shared" si="0"/>
        <v>0</v>
      </c>
      <c r="G13" s="71"/>
      <c r="H13" s="71"/>
      <c r="I13" s="15"/>
      <c r="J13" s="16"/>
    </row>
    <row r="14" spans="1:10" ht="30" customHeight="1" x14ac:dyDescent="0.15">
      <c r="A14" s="72" t="s">
        <v>13</v>
      </c>
      <c r="B14" s="73"/>
      <c r="C14" s="8"/>
      <c r="D14" s="8"/>
      <c r="E14" s="8"/>
      <c r="F14" s="30">
        <f>SUM(F10:F13)</f>
        <v>0</v>
      </c>
      <c r="G14" s="30">
        <f>ROUNDDOWN(F14*2/3,-3)</f>
        <v>0</v>
      </c>
      <c r="H14" s="30">
        <f>ROUNDDOWN(F14*IF($H$6="中小・組合",3/4,4/5),-3)</f>
        <v>0</v>
      </c>
      <c r="I14" s="12"/>
      <c r="J14" s="16"/>
    </row>
    <row r="15" spans="1:10" ht="18" thickBot="1" x14ac:dyDescent="0.2">
      <c r="A15" s="34"/>
      <c r="B15" s="34"/>
      <c r="C15" s="34"/>
      <c r="D15" s="34"/>
      <c r="E15" s="34"/>
      <c r="F15" s="34"/>
      <c r="G15" s="34"/>
      <c r="H15" s="34"/>
      <c r="I15" s="34"/>
    </row>
    <row r="16" spans="1:10" ht="25.5" customHeight="1" thickBot="1" x14ac:dyDescent="0.2">
      <c r="A16" s="34"/>
      <c r="B16" s="34"/>
      <c r="C16" s="34"/>
      <c r="D16" s="34"/>
      <c r="E16" s="1"/>
      <c r="F16" s="20" t="s">
        <v>26</v>
      </c>
      <c r="G16" s="50">
        <f>MIN(G14,500000)</f>
        <v>0</v>
      </c>
      <c r="H16" s="50">
        <f>MIN(H14,500000)</f>
        <v>0</v>
      </c>
      <c r="I16" s="34" t="s">
        <v>40</v>
      </c>
    </row>
    <row r="17" spans="1:10" ht="17.25" customHeight="1" x14ac:dyDescent="0.15">
      <c r="A17" s="86" t="s">
        <v>37</v>
      </c>
      <c r="B17" s="86"/>
      <c r="C17" s="86"/>
      <c r="D17" s="86"/>
      <c r="E17" s="86"/>
      <c r="F17" s="86"/>
      <c r="G17" s="38" t="s">
        <v>38</v>
      </c>
      <c r="H17" s="38" t="s">
        <v>38</v>
      </c>
      <c r="I17" s="47"/>
    </row>
    <row r="18" spans="1:10" ht="17.25" x14ac:dyDescent="0.15">
      <c r="A18" s="86"/>
      <c r="B18" s="86"/>
      <c r="C18" s="86"/>
      <c r="D18" s="86"/>
      <c r="E18" s="86"/>
      <c r="F18" s="86"/>
      <c r="G18" s="47"/>
      <c r="H18" s="47"/>
      <c r="I18" s="47"/>
    </row>
    <row r="19" spans="1:10" ht="17.25" x14ac:dyDescent="0.15">
      <c r="A19" s="45"/>
      <c r="B19" s="45"/>
      <c r="C19" s="45"/>
      <c r="D19" s="45"/>
      <c r="E19" s="45"/>
      <c r="F19" s="45"/>
      <c r="G19" s="45"/>
      <c r="H19" s="45"/>
      <c r="I19" s="45"/>
    </row>
    <row r="20" spans="1:10" ht="17.25" x14ac:dyDescent="0.15">
      <c r="A20" s="9" t="s">
        <v>33</v>
      </c>
      <c r="B20" s="45"/>
      <c r="C20" s="45"/>
      <c r="D20" s="45"/>
      <c r="E20" s="45"/>
      <c r="F20" s="45"/>
      <c r="G20" s="45"/>
      <c r="H20" s="45"/>
      <c r="I20" s="45"/>
    </row>
    <row r="21" spans="1:10" ht="33.75" customHeight="1" x14ac:dyDescent="0.15">
      <c r="A21" s="64" t="s">
        <v>14</v>
      </c>
      <c r="B21" s="66" t="s">
        <v>1</v>
      </c>
      <c r="C21" s="67" t="s">
        <v>41</v>
      </c>
      <c r="D21" s="67"/>
      <c r="E21" s="67" t="s">
        <v>42</v>
      </c>
      <c r="F21" s="67" t="s">
        <v>43</v>
      </c>
      <c r="G21" s="68" t="s">
        <v>44</v>
      </c>
      <c r="H21" s="68" t="s">
        <v>56</v>
      </c>
      <c r="I21" s="14"/>
    </row>
    <row r="22" spans="1:10" s="4" customFormat="1" ht="33.75" customHeight="1" x14ac:dyDescent="0.15">
      <c r="A22" s="65"/>
      <c r="B22" s="66"/>
      <c r="C22" s="46" t="s">
        <v>0</v>
      </c>
      <c r="D22" s="46" t="s">
        <v>3</v>
      </c>
      <c r="E22" s="67"/>
      <c r="F22" s="67"/>
      <c r="G22" s="68"/>
      <c r="H22" s="68"/>
      <c r="I22" s="14"/>
    </row>
    <row r="23" spans="1:10" ht="30" customHeight="1" x14ac:dyDescent="0.15">
      <c r="A23" s="19" t="s">
        <v>36</v>
      </c>
      <c r="B23" s="10"/>
      <c r="C23" s="6"/>
      <c r="D23" s="6"/>
      <c r="E23" s="6"/>
      <c r="F23" s="29">
        <f>C23*E23</f>
        <v>0</v>
      </c>
      <c r="G23" s="69"/>
      <c r="H23" s="69"/>
      <c r="I23" s="15"/>
      <c r="J23" s="16"/>
    </row>
    <row r="24" spans="1:10" ht="30" customHeight="1" x14ac:dyDescent="0.15">
      <c r="A24" s="19" t="s">
        <v>36</v>
      </c>
      <c r="B24" s="10"/>
      <c r="C24" s="6"/>
      <c r="D24" s="6"/>
      <c r="E24" s="6"/>
      <c r="F24" s="29">
        <f t="shared" ref="F24:F27" si="1">C24*E24</f>
        <v>0</v>
      </c>
      <c r="G24" s="70"/>
      <c r="H24" s="70"/>
      <c r="I24" s="15"/>
      <c r="J24" s="16"/>
    </row>
    <row r="25" spans="1:10" ht="30" customHeight="1" x14ac:dyDescent="0.15">
      <c r="A25" s="19" t="s">
        <v>36</v>
      </c>
      <c r="B25" s="10"/>
      <c r="C25" s="6"/>
      <c r="D25" s="6"/>
      <c r="E25" s="6"/>
      <c r="F25" s="29">
        <f t="shared" si="1"/>
        <v>0</v>
      </c>
      <c r="G25" s="70"/>
      <c r="H25" s="70"/>
      <c r="I25" s="15"/>
      <c r="J25" s="16"/>
    </row>
    <row r="26" spans="1:10" ht="30" customHeight="1" x14ac:dyDescent="0.15">
      <c r="A26" s="19" t="s">
        <v>36</v>
      </c>
      <c r="B26" s="10"/>
      <c r="C26" s="6"/>
      <c r="D26" s="6"/>
      <c r="E26" s="6"/>
      <c r="F26" s="29">
        <f t="shared" si="1"/>
        <v>0</v>
      </c>
      <c r="G26" s="70"/>
      <c r="H26" s="70"/>
      <c r="I26" s="15"/>
      <c r="J26" s="16"/>
    </row>
    <row r="27" spans="1:10" ht="30" customHeight="1" x14ac:dyDescent="0.15">
      <c r="A27" s="19" t="s">
        <v>36</v>
      </c>
      <c r="B27" s="10"/>
      <c r="C27" s="6"/>
      <c r="D27" s="6"/>
      <c r="E27" s="6"/>
      <c r="F27" s="29">
        <f t="shared" si="1"/>
        <v>0</v>
      </c>
      <c r="G27" s="70"/>
      <c r="H27" s="70"/>
      <c r="I27" s="15"/>
      <c r="J27" s="16"/>
    </row>
    <row r="28" spans="1:10" ht="30" customHeight="1" thickBot="1" x14ac:dyDescent="0.2">
      <c r="A28" s="19" t="s">
        <v>36</v>
      </c>
      <c r="B28" s="11"/>
      <c r="C28" s="7"/>
      <c r="D28" s="7"/>
      <c r="E28" s="7"/>
      <c r="F28" s="29">
        <f t="shared" ref="F28" si="2">C28*E28</f>
        <v>0</v>
      </c>
      <c r="G28" s="71"/>
      <c r="H28" s="71"/>
      <c r="I28" s="15"/>
      <c r="J28" s="16"/>
    </row>
    <row r="29" spans="1:10" ht="30" customHeight="1" x14ac:dyDescent="0.15">
      <c r="A29" s="72" t="s">
        <v>13</v>
      </c>
      <c r="B29" s="73"/>
      <c r="C29" s="8"/>
      <c r="D29" s="8"/>
      <c r="E29" s="8"/>
      <c r="F29" s="30">
        <f>SUM(F23:F28)</f>
        <v>0</v>
      </c>
      <c r="G29" s="30">
        <f>ROUNDDOWN(F29*2/3,-3)</f>
        <v>0</v>
      </c>
      <c r="H29" s="30">
        <f>ROUNDDOWN(F29*IF($H$6="中小・組合",3/4,4/5),-3)</f>
        <v>0</v>
      </c>
      <c r="I29" s="12"/>
      <c r="J29" s="16"/>
    </row>
    <row r="30" spans="1:10" ht="18" thickBot="1" x14ac:dyDescent="0.2">
      <c r="A30" s="34"/>
      <c r="B30" s="34"/>
      <c r="C30" s="34"/>
      <c r="D30" s="34"/>
      <c r="E30" s="34"/>
      <c r="F30" s="34"/>
      <c r="G30" s="34"/>
      <c r="H30" s="34"/>
      <c r="I30" s="34"/>
    </row>
    <row r="31" spans="1:10" ht="25.5" customHeight="1" thickBot="1" x14ac:dyDescent="0.2">
      <c r="A31" s="34"/>
      <c r="B31" s="34"/>
      <c r="C31" s="34"/>
      <c r="D31" s="34"/>
      <c r="E31" s="1"/>
      <c r="F31" s="20" t="s">
        <v>26</v>
      </c>
      <c r="G31" s="50">
        <f>MIN(G29,3000000-G16)</f>
        <v>0</v>
      </c>
      <c r="H31" s="50">
        <f>MIN(H29,3000000-H16)</f>
        <v>0</v>
      </c>
      <c r="I31" s="34" t="s">
        <v>45</v>
      </c>
    </row>
    <row r="32" spans="1:10" ht="17.25" customHeight="1" x14ac:dyDescent="0.15">
      <c r="A32" s="84" t="s">
        <v>46</v>
      </c>
      <c r="B32" s="84"/>
      <c r="C32" s="84"/>
      <c r="D32" s="84"/>
      <c r="E32" s="84"/>
      <c r="F32" s="84"/>
      <c r="G32" s="84"/>
      <c r="H32" s="84"/>
      <c r="I32" s="84"/>
    </row>
    <row r="33" spans="1:10" ht="17.25" x14ac:dyDescent="0.15">
      <c r="A33" s="84"/>
      <c r="B33" s="84"/>
      <c r="C33" s="84"/>
      <c r="D33" s="84"/>
      <c r="E33" s="84"/>
      <c r="F33" s="84"/>
      <c r="G33" s="84"/>
      <c r="H33" s="84"/>
      <c r="I33" s="84"/>
    </row>
    <row r="34" spans="1:10" ht="16.5" customHeight="1" x14ac:dyDescent="0.15">
      <c r="A34" s="45"/>
      <c r="B34" s="45"/>
      <c r="C34" s="45"/>
      <c r="D34" s="45"/>
      <c r="E34" s="45"/>
      <c r="F34" s="45"/>
      <c r="G34" s="45"/>
      <c r="H34" s="45"/>
      <c r="I34" s="45"/>
    </row>
    <row r="35" spans="1:10" ht="18" thickBot="1" x14ac:dyDescent="0.2">
      <c r="A35" s="39" t="s">
        <v>34</v>
      </c>
      <c r="B35" s="34"/>
      <c r="C35" s="34"/>
      <c r="D35" s="34"/>
      <c r="E35" s="34"/>
      <c r="F35" s="34"/>
      <c r="G35" s="34"/>
      <c r="H35" s="34"/>
      <c r="I35" s="34"/>
    </row>
    <row r="36" spans="1:10" ht="30" customHeight="1" thickBot="1" x14ac:dyDescent="0.2">
      <c r="A36" s="82" t="s">
        <v>13</v>
      </c>
      <c r="B36" s="83"/>
      <c r="C36" s="31"/>
      <c r="D36" s="31"/>
      <c r="E36" s="31"/>
      <c r="F36" s="32">
        <f>F14+F29</f>
        <v>0</v>
      </c>
      <c r="G36" s="33">
        <f>G14+G29</f>
        <v>0</v>
      </c>
      <c r="H36" s="33">
        <f>H14+H29</f>
        <v>0</v>
      </c>
      <c r="I36" s="12"/>
      <c r="J36" s="16"/>
    </row>
    <row r="37" spans="1:10" ht="25.5" customHeight="1" thickBot="1" x14ac:dyDescent="0.2">
      <c r="A37" s="34"/>
      <c r="B37" s="34"/>
      <c r="C37" s="34"/>
      <c r="D37" s="34"/>
      <c r="E37" s="1"/>
      <c r="F37" s="20" t="s">
        <v>26</v>
      </c>
      <c r="G37" s="51">
        <f>MIN(G16+G31,3000000)</f>
        <v>0</v>
      </c>
      <c r="H37" s="51">
        <f>MIN(H16+H31,3000000)</f>
        <v>0</v>
      </c>
      <c r="I37" s="34" t="s">
        <v>19</v>
      </c>
    </row>
    <row r="38" spans="1:10" ht="18" customHeight="1" x14ac:dyDescent="0.15">
      <c r="A38" s="34"/>
      <c r="B38" s="34"/>
      <c r="C38" s="34"/>
      <c r="D38" s="34"/>
      <c r="E38" s="1"/>
      <c r="G38" s="40" t="s">
        <v>35</v>
      </c>
      <c r="H38" s="40" t="s">
        <v>35</v>
      </c>
      <c r="I38" s="34"/>
    </row>
    <row r="39" spans="1:10" ht="12.95" customHeight="1" x14ac:dyDescent="0.15">
      <c r="A39" s="21" t="s">
        <v>5</v>
      </c>
      <c r="B39" s="17"/>
      <c r="C39" s="17"/>
      <c r="D39" s="17"/>
      <c r="E39" s="17"/>
      <c r="F39" s="22"/>
      <c r="G39" s="18"/>
      <c r="H39" s="18"/>
      <c r="I39" s="18"/>
    </row>
    <row r="40" spans="1:10" ht="12.95" customHeight="1" x14ac:dyDescent="0.15">
      <c r="A40" s="60" t="s">
        <v>17</v>
      </c>
      <c r="B40" s="61"/>
      <c r="C40" s="61"/>
      <c r="D40" s="61"/>
      <c r="E40" s="61"/>
      <c r="F40" s="61"/>
    </row>
    <row r="41" spans="1:10" ht="12.95" customHeight="1" x14ac:dyDescent="0.15">
      <c r="A41" s="35" t="s">
        <v>24</v>
      </c>
      <c r="B41" s="35"/>
      <c r="C41" s="35"/>
      <c r="D41" s="35"/>
      <c r="E41" s="35"/>
      <c r="F41" s="35"/>
    </row>
    <row r="42" spans="1:10" ht="12.95" customHeight="1" x14ac:dyDescent="0.15">
      <c r="A42" s="60" t="s">
        <v>23</v>
      </c>
      <c r="B42" s="60"/>
      <c r="C42" s="60"/>
      <c r="D42" s="60"/>
      <c r="E42" s="60"/>
      <c r="F42" s="60"/>
    </row>
    <row r="43" spans="1:10" ht="12.95" customHeight="1" x14ac:dyDescent="0.15">
      <c r="A43" s="60" t="s">
        <v>16</v>
      </c>
      <c r="B43" s="60"/>
      <c r="C43" s="60"/>
      <c r="D43" s="60"/>
      <c r="E43" s="60"/>
      <c r="F43" s="60"/>
      <c r="G43" s="60"/>
      <c r="H43" s="34"/>
      <c r="I43" s="34"/>
    </row>
    <row r="44" spans="1:10" ht="12.95" customHeight="1" x14ac:dyDescent="0.15">
      <c r="A44" s="62" t="s">
        <v>20</v>
      </c>
      <c r="B44" s="62"/>
      <c r="C44" s="62"/>
      <c r="D44" s="62"/>
      <c r="E44" s="62"/>
      <c r="F44" s="62"/>
      <c r="G44" s="62"/>
      <c r="H44" s="36"/>
      <c r="I44" s="36"/>
    </row>
    <row r="45" spans="1:10" ht="12.95" customHeight="1" x14ac:dyDescent="0.15">
      <c r="A45" s="35" t="s">
        <v>30</v>
      </c>
      <c r="B45" s="34"/>
      <c r="C45" s="34"/>
      <c r="D45" s="34"/>
      <c r="E45" s="34"/>
      <c r="F45" s="34"/>
      <c r="G45" s="34"/>
      <c r="H45" s="34"/>
      <c r="I45" s="34"/>
    </row>
    <row r="46" spans="1:10" ht="12.95" customHeight="1" x14ac:dyDescent="0.15">
      <c r="A46" s="35" t="s">
        <v>31</v>
      </c>
      <c r="B46" s="34"/>
      <c r="C46" s="34"/>
      <c r="D46" s="34"/>
      <c r="E46" s="34"/>
      <c r="F46" s="34"/>
      <c r="G46" s="34"/>
      <c r="H46" s="34"/>
      <c r="I46" s="34"/>
    </row>
    <row r="47" spans="1:10" ht="12.95" customHeight="1" x14ac:dyDescent="0.15">
      <c r="A47" s="23" t="s">
        <v>28</v>
      </c>
      <c r="B47" s="23"/>
      <c r="C47" s="23"/>
      <c r="D47" s="23"/>
      <c r="E47" s="23"/>
      <c r="F47" s="23"/>
      <c r="G47" s="34"/>
      <c r="H47" s="34"/>
      <c r="I47" s="34"/>
    </row>
    <row r="48" spans="1:10" ht="12.95" customHeight="1" x14ac:dyDescent="0.15">
      <c r="A48" s="34"/>
      <c r="B48" s="34"/>
      <c r="C48" s="34"/>
      <c r="D48" s="34"/>
      <c r="E48" s="34"/>
      <c r="F48" s="34"/>
      <c r="G48" s="34"/>
      <c r="H48" s="34"/>
      <c r="I48" s="34"/>
    </row>
    <row r="49" spans="1:9" ht="24.75" customHeight="1" x14ac:dyDescent="0.15">
      <c r="A49" s="34"/>
      <c r="B49" s="34"/>
      <c r="C49" s="34"/>
      <c r="D49" s="34"/>
      <c r="E49" s="34"/>
      <c r="F49" s="34"/>
      <c r="G49" s="34"/>
      <c r="H49" s="34"/>
      <c r="I49" s="34"/>
    </row>
    <row r="50" spans="1:9" ht="24.75" customHeight="1" x14ac:dyDescent="0.15">
      <c r="A50" s="34"/>
      <c r="B50" s="34"/>
      <c r="C50" s="34"/>
      <c r="D50" s="34"/>
      <c r="E50" s="34"/>
      <c r="F50" s="34"/>
      <c r="G50" s="34"/>
      <c r="H50" s="34"/>
      <c r="I50" s="34"/>
    </row>
    <row r="51" spans="1:9" ht="18.75" customHeight="1" x14ac:dyDescent="0.15">
      <c r="A51" s="34"/>
      <c r="B51" s="34"/>
      <c r="C51" s="34"/>
      <c r="D51" s="34"/>
      <c r="E51" s="34"/>
      <c r="F51" s="34"/>
      <c r="G51" s="34"/>
      <c r="H51" s="34"/>
      <c r="I51" s="34"/>
    </row>
    <row r="52" spans="1:9" ht="22.15" customHeight="1" x14ac:dyDescent="0.15">
      <c r="A52" s="17" t="s">
        <v>9</v>
      </c>
      <c r="B52" s="24"/>
      <c r="C52" s="24"/>
      <c r="D52" s="17"/>
      <c r="E52" s="17"/>
      <c r="F52" s="17"/>
      <c r="G52" s="25"/>
      <c r="H52" s="25" t="s">
        <v>2</v>
      </c>
      <c r="I52" s="25"/>
    </row>
    <row r="53" spans="1:9" ht="30" customHeight="1" x14ac:dyDescent="0.15">
      <c r="A53" s="74" t="s">
        <v>6</v>
      </c>
      <c r="B53" s="74"/>
      <c r="C53" s="74"/>
      <c r="D53" s="74" t="s">
        <v>12</v>
      </c>
      <c r="E53" s="74"/>
      <c r="F53" s="74"/>
      <c r="G53" s="52" t="s">
        <v>18</v>
      </c>
      <c r="H53" s="53"/>
      <c r="I53" s="26"/>
    </row>
    <row r="54" spans="1:9" ht="30" customHeight="1" x14ac:dyDescent="0.15">
      <c r="A54" s="74" t="s">
        <v>8</v>
      </c>
      <c r="B54" s="74"/>
      <c r="C54" s="74"/>
      <c r="D54" s="75">
        <f>D57-D55-D56</f>
        <v>0</v>
      </c>
      <c r="E54" s="76"/>
      <c r="F54" s="76"/>
      <c r="G54" s="54"/>
      <c r="H54" s="55"/>
      <c r="I54" s="27"/>
    </row>
    <row r="55" spans="1:9" ht="30" customHeight="1" x14ac:dyDescent="0.15">
      <c r="A55" s="74" t="s">
        <v>10</v>
      </c>
      <c r="B55" s="74"/>
      <c r="C55" s="74"/>
      <c r="D55" s="80"/>
      <c r="E55" s="74"/>
      <c r="F55" s="74"/>
      <c r="G55" s="54"/>
      <c r="H55" s="55"/>
      <c r="I55" s="27"/>
    </row>
    <row r="56" spans="1:9" ht="30" customHeight="1" thickBot="1" x14ac:dyDescent="0.2">
      <c r="A56" s="81" t="s">
        <v>7</v>
      </c>
      <c r="B56" s="81"/>
      <c r="C56" s="81"/>
      <c r="D56" s="81"/>
      <c r="E56" s="81"/>
      <c r="F56" s="81"/>
      <c r="G56" s="56"/>
      <c r="H56" s="57"/>
      <c r="I56" s="27"/>
    </row>
    <row r="57" spans="1:9" ht="30" customHeight="1" thickTop="1" x14ac:dyDescent="0.15">
      <c r="A57" s="77" t="s">
        <v>4</v>
      </c>
      <c r="B57" s="77"/>
      <c r="C57" s="77"/>
      <c r="D57" s="78">
        <f>F36</f>
        <v>0</v>
      </c>
      <c r="E57" s="79"/>
      <c r="F57" s="79"/>
      <c r="G57" s="58"/>
      <c r="H57" s="59"/>
      <c r="I57" s="27"/>
    </row>
    <row r="58" spans="1:9" ht="17.25" x14ac:dyDescent="0.15"/>
    <row r="59" spans="1:9" ht="17.25" x14ac:dyDescent="0.15">
      <c r="A59" s="28" t="s">
        <v>25</v>
      </c>
      <c r="B59" s="37"/>
      <c r="C59" s="37"/>
      <c r="D59" s="37"/>
      <c r="E59" s="37"/>
      <c r="F59" s="37"/>
      <c r="G59" s="37"/>
      <c r="H59" s="37"/>
      <c r="I59" s="37"/>
    </row>
    <row r="60" spans="1:9" ht="17.25" x14ac:dyDescent="0.15">
      <c r="A60" s="28" t="s">
        <v>47</v>
      </c>
      <c r="B60" s="37"/>
      <c r="C60" s="37"/>
      <c r="D60" s="37"/>
      <c r="E60" s="37"/>
      <c r="F60" s="37"/>
      <c r="G60" s="37"/>
      <c r="H60" s="37"/>
      <c r="I60" s="37"/>
    </row>
    <row r="61" spans="1:9" ht="17.25" x14ac:dyDescent="0.15">
      <c r="A61" s="28" t="s">
        <v>52</v>
      </c>
      <c r="B61" s="37"/>
      <c r="C61" s="37"/>
      <c r="D61" s="37"/>
      <c r="E61" s="37"/>
      <c r="F61" s="37"/>
      <c r="G61" s="37"/>
      <c r="H61" s="37"/>
      <c r="I61" s="37"/>
    </row>
    <row r="62" spans="1:9" ht="22.15" customHeight="1" x14ac:dyDescent="0.15">
      <c r="A62" s="28" t="s">
        <v>54</v>
      </c>
      <c r="B62" s="37"/>
      <c r="C62" s="37"/>
      <c r="D62" s="37"/>
      <c r="E62" s="37"/>
      <c r="F62" s="37"/>
      <c r="G62" s="37"/>
      <c r="H62" s="37"/>
      <c r="I62" s="37"/>
    </row>
  </sheetData>
  <mergeCells count="45">
    <mergeCell ref="A36:B36"/>
    <mergeCell ref="A32:I33"/>
    <mergeCell ref="E1:I1"/>
    <mergeCell ref="A14:B14"/>
    <mergeCell ref="C21:D21"/>
    <mergeCell ref="E21:E22"/>
    <mergeCell ref="F21:F22"/>
    <mergeCell ref="G21:G22"/>
    <mergeCell ref="A17:F18"/>
    <mergeCell ref="H8:H9"/>
    <mergeCell ref="H10:H13"/>
    <mergeCell ref="H21:H22"/>
    <mergeCell ref="H23:H28"/>
    <mergeCell ref="G4:H4"/>
    <mergeCell ref="A53:C53"/>
    <mergeCell ref="D53:F53"/>
    <mergeCell ref="A54:C54"/>
    <mergeCell ref="D54:F54"/>
    <mergeCell ref="A57:C57"/>
    <mergeCell ref="D57:F57"/>
    <mergeCell ref="A55:C55"/>
    <mergeCell ref="D55:F55"/>
    <mergeCell ref="A56:C56"/>
    <mergeCell ref="D56:F56"/>
    <mergeCell ref="A40:F40"/>
    <mergeCell ref="A42:F42"/>
    <mergeCell ref="A44:G44"/>
    <mergeCell ref="A3:G3"/>
    <mergeCell ref="A8:A9"/>
    <mergeCell ref="B8:B9"/>
    <mergeCell ref="C8:D8"/>
    <mergeCell ref="E8:E9"/>
    <mergeCell ref="F8:F9"/>
    <mergeCell ref="G8:G9"/>
    <mergeCell ref="G10:G13"/>
    <mergeCell ref="A21:A22"/>
    <mergeCell ref="B21:B22"/>
    <mergeCell ref="A43:G43"/>
    <mergeCell ref="G23:G28"/>
    <mergeCell ref="A29:B29"/>
    <mergeCell ref="G53:H53"/>
    <mergeCell ref="G54:H54"/>
    <mergeCell ref="G55:H55"/>
    <mergeCell ref="G56:H56"/>
    <mergeCell ref="G57:H57"/>
  </mergeCells>
  <phoneticPr fontId="3"/>
  <dataValidations count="4">
    <dataValidation imeMode="hiragana" allowBlank="1" showInputMessage="1" showErrorMessage="1" sqref="D1:D2 B1:B2 B63:B65533 B58 D58 D63:D65533 B5:B13 D5:D14 B21:B28 D21:D29 D36" xr:uid="{00000000-0002-0000-0000-000000000000}"/>
    <dataValidation imeMode="halfAlpha" allowBlank="1" showInputMessage="1" showErrorMessage="1" sqref="C1:C2 E2 C63:C65533 C58 E58 E63:E65533 C5:C14 E5:E14 C21:C29 E21:E29 E36 C36" xr:uid="{00000000-0002-0000-0000-000001000000}"/>
    <dataValidation type="list" allowBlank="1" showInputMessage="1" showErrorMessage="1" sqref="A10:A13 A23:A28" xr:uid="{66264F08-B43E-4F9C-BD11-16ADB844630D}">
      <formula1>"　,開発費,展示会等出展費,事業計画策定費,旅費,広報費,印刷製本費,通信運搬費,雑役務費,借料,機械装置・システム費,備品購入費,外注費,改装等工事費,設備処分費,その他経費"</formula1>
    </dataValidation>
    <dataValidation type="list" showInputMessage="1" showErrorMessage="1" sqref="H6" xr:uid="{3337D26C-6A9D-49BF-A995-2653493A4631}">
      <formula1>"　,中小・組合,小規模"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特別枠③</vt:lpstr>
      <vt:lpstr>特別枠③!Print_Area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2023-03-07T00:07:30Z</dcterms:created>
  <dcterms:modified xsi:type="dcterms:W3CDTF">2023-04-18T06:48:04Z</dcterms:modified>
</cp:coreProperties>
</file>