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_{D4F6FDDA-EA34-4F3D-9F40-8898C13BC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別枠③" sheetId="12" r:id="rId1"/>
  </sheets>
  <definedNames>
    <definedName name="_xlnm.Print_Area" localSheetId="0">特別枠③!$A$1:$H$61</definedName>
  </definedNames>
  <calcPr calcId="191029"/>
</workbook>
</file>

<file path=xl/calcChain.xml><?xml version="1.0" encoding="utf-8"?>
<calcChain xmlns="http://schemas.openxmlformats.org/spreadsheetml/2006/main">
  <c r="D53" i="12" l="1"/>
  <c r="F24" i="12"/>
  <c r="F25" i="12"/>
  <c r="F26" i="12"/>
  <c r="F27" i="12"/>
  <c r="F23" i="12"/>
  <c r="F22" i="12"/>
  <c r="F28" i="12" s="1"/>
  <c r="G28" i="12" l="1"/>
  <c r="F10" i="12" l="1"/>
  <c r="F11" i="12"/>
  <c r="F12" i="12"/>
  <c r="F9" i="12" l="1"/>
  <c r="F13" i="12" s="1"/>
  <c r="F35" i="12" s="1"/>
  <c r="D56" i="12" s="1"/>
  <c r="G13" i="12" l="1"/>
  <c r="G35" i="12" l="1"/>
  <c r="G15" i="12"/>
  <c r="G30" i="12" l="1"/>
  <c r="G36" i="12" s="1"/>
  <c r="D54" i="12" s="1"/>
</calcChain>
</file>

<file path=xl/sharedStrings.xml><?xml version="1.0" encoding="utf-8"?>
<sst xmlns="http://schemas.openxmlformats.org/spreadsheetml/2006/main" count="69" uniqueCount="52">
  <si>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</si>
  <si>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</si>
  <si>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</si>
  <si>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</si>
  <si>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</si>
  <si>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</si>
  <si>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</si>
  <si>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</si>
  <si>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</si>
  <si>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</si>
  <si>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</si>
  <si>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</si>
  <si>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</si>
  <si>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</si>
  <si>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</si>
  <si>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</si>
  <si>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</si>
  <si>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</si>
  <si>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</si>
  <si>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</si>
  <si>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</si>
  <si>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</si>
  <si>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</si>
  <si>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</si>
  <si>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</si>
  <si>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経済性の観点から、原則として複数者から見積りを徴取してください。</t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</si>
  <si>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</si>
  <si>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</si>
  <si>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</si>
  <si>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</si>
  <si>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t>（様式第１号の３の５）</t>
    <rPh sb="3" eb="4">
      <t>ダイ</t>
    </rPh>
    <rPh sb="5" eb="6">
      <t>ゴウ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</si>
  <si>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</si>
  <si>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</si>
  <si>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（１）計画策定分</t>
    <phoneticPr fontId="3"/>
  </si>
  <si>
    <t>（２）事業実施分</t>
    <rPh sb="3" eb="5">
      <t>ジギョウ</t>
    </rPh>
    <rPh sb="5" eb="7">
      <t>ジッシ</t>
    </rPh>
    <rPh sb="7" eb="8">
      <t>ブン</t>
    </rPh>
    <phoneticPr fontId="3"/>
  </si>
  <si>
    <t>（3）合計</t>
    <rPh sb="3" eb="5">
      <t>ゴウケイ</t>
    </rPh>
    <phoneticPr fontId="3"/>
  </si>
  <si>
    <t>1千円≦ A + B ≦300万円</t>
    <rPh sb="1" eb="3">
      <t>センエン</t>
    </rPh>
    <rPh sb="15" eb="17">
      <t>マンエン</t>
    </rPh>
    <phoneticPr fontId="3"/>
  </si>
  <si>
    <t>　</t>
  </si>
  <si>
    <t>※１　(ｄ)又は補助上限額50万円のうち金額の低い方。                                    
※２　補助金下限額は1千円とする。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エン</t>
    </rPh>
    <rPh sb="20" eb="22">
      <t>キンガク</t>
    </rPh>
    <rPh sb="23" eb="24">
      <t>ヒク</t>
    </rPh>
    <rPh sb="25" eb="26">
      <t>ホウ</t>
    </rPh>
    <rPh sb="67" eb="70">
      <t>ホジョキン</t>
    </rPh>
    <rPh sb="70" eb="72">
      <t>カゲン</t>
    </rPh>
    <rPh sb="72" eb="73">
      <t>ガク</t>
    </rPh>
    <rPh sb="75" eb="76">
      <t>セン</t>
    </rPh>
    <rPh sb="76" eb="77">
      <t>エン</t>
    </rPh>
    <phoneticPr fontId="3"/>
  </si>
  <si>
    <t>1千円≦ A ≦50万円</t>
    <phoneticPr fontId="3"/>
  </si>
  <si>
    <t>特別枠③④【補助率２／３用】</t>
    <rPh sb="0" eb="2">
      <t>トクベツ</t>
    </rPh>
    <rPh sb="2" eb="3">
      <t>ワク</t>
    </rPh>
    <rPh sb="6" eb="9">
      <t>ホジョリツ</t>
    </rPh>
    <rPh sb="12" eb="13">
      <t>ヨウ</t>
    </rPh>
    <phoneticPr fontId="3"/>
  </si>
  <si>
    <t>第３次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</si>
  <si>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r>
      <t>円</t>
    </r>
    <r>
      <rPr>
        <b/>
        <sz val="10"/>
        <rFont val="ＭＳ ゴシック"/>
        <family val="3"/>
        <charset val="128"/>
      </rPr>
      <t>（A)</t>
    </r>
    <rPh sb="0" eb="1">
      <t>エン</t>
    </rPh>
    <phoneticPr fontId="3"/>
  </si>
  <si>
    <t>数量(e)</t>
    <phoneticPr fontId="3"/>
  </si>
  <si>
    <t>税  抜
単　価
(f)</t>
    <rPh sb="0" eb="1">
      <t>ゼイ</t>
    </rPh>
    <rPh sb="3" eb="4">
      <t>ヌ</t>
    </rPh>
    <phoneticPr fontId="3"/>
  </si>
  <si>
    <t>補助対象経費
(g)=(e)×(f)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</si>
  <si>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r>
      <t>ｇ×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（ｈ）</t>
    </r>
    <phoneticPr fontId="3"/>
  </si>
  <si>
    <r>
      <t>円</t>
    </r>
    <r>
      <rPr>
        <b/>
        <sz val="10"/>
        <rFont val="ＭＳ ゴシック"/>
        <family val="3"/>
        <charset val="128"/>
      </rPr>
      <t>（B)</t>
    </r>
    <rPh sb="0" eb="1">
      <t>エン</t>
    </rPh>
    <phoneticPr fontId="3"/>
  </si>
  <si>
    <t>※１　(h)又は（補助上限額300万円－A）又は補助上限額300万円のうち金額の低い方。　（100－A）万円≦ B ≦（300－A）万円
※２　補助金下限額は100万円（A+B）とする。</t>
    <rPh sb="6" eb="7">
      <t>マタ</t>
    </rPh>
    <rPh sb="9" eb="11">
      <t>ホジョ</t>
    </rPh>
    <rPh sb="11" eb="13">
      <t>ジョウゲン</t>
    </rPh>
    <rPh sb="13" eb="14">
      <t>ガク</t>
    </rPh>
    <rPh sb="18" eb="19">
      <t>エン</t>
    </rPh>
    <rPh sb="22" eb="23">
      <t>マタ</t>
    </rPh>
    <rPh sb="37" eb="39">
      <t>キンガク</t>
    </rPh>
    <rPh sb="40" eb="41">
      <t>ヒク</t>
    </rPh>
    <rPh sb="42" eb="43">
      <t>ホウ</t>
    </rPh>
    <rPh sb="52" eb="54">
      <t>マンエン</t>
    </rPh>
    <rPh sb="66" eb="68">
      <t>マンエン</t>
    </rPh>
    <rPh sb="72" eb="75">
      <t>ホジョキン</t>
    </rPh>
    <rPh sb="75" eb="77">
      <t>カゲン</t>
    </rPh>
    <rPh sb="77" eb="78">
      <t>ガクマンエン</t>
    </rPh>
    <phoneticPr fontId="3"/>
  </si>
  <si>
    <t>☆　徴取した見積書の日付は、令和４年12月５日以降のものが対象です。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20" eb="21">
      <t>ガツ</t>
    </rPh>
    <rPh sb="22" eb="25">
      <t>ニチイコウ</t>
    </rPh>
    <rPh sb="29" eb="31">
      <t>タイショウ</t>
    </rPh>
    <phoneticPr fontId="3"/>
  </si>
  <si>
    <t>☆　補助対象経費は支払いや設備の設置を、実績報告の提出期限（第３次募集分：令和５年12月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3" eb="44">
      <t>ガツ</t>
    </rPh>
    <phoneticPr fontId="3"/>
  </si>
  <si>
    <t>　　22日）までに完了する必要があります。</t>
    <rPh sb="13" eb="15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</si>
</sst>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vertical="center" wrapText="1"/>
    </xf>
    <xf numFmtId="0" fontId="6" fillId="0" borderId="10" xfId="4" applyFont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2" xfId="4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4" fillId="0" borderId="0" xfId="2" applyFont="1"/>
    <xf numFmtId="0" fontId="6" fillId="0" borderId="0" xfId="2" applyFont="1" applyAlignment="1">
      <alignment horizontal="right" vertical="center" shrinkToFit="1"/>
    </xf>
    <xf numFmtId="0" fontId="9" fillId="0" borderId="0" xfId="2" applyFont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9" xfId="5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 wrapText="1"/>
    </xf>
    <xf numFmtId="38" fontId="7" fillId="0" borderId="17" xfId="1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horizontal="right" vertical="center"/>
    </xf>
    <xf numFmtId="176" fontId="1" fillId="2" borderId="21" xfId="1" applyNumberFormat="1" applyFont="1" applyFill="1" applyBorder="1" applyAlignment="1">
      <alignment horizontal="right" vertical="center"/>
    </xf>
    <xf numFmtId="176" fontId="1" fillId="2" borderId="22" xfId="1" applyNumberFormat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38" fontId="9" fillId="0" borderId="0" xfId="1" applyFont="1" applyFill="1" applyAlignment="1">
      <alignment horizontal="center" vertical="center" wrapText="1"/>
    </xf>
    <xf numFmtId="38" fontId="9" fillId="0" borderId="0" xfId="1" applyFont="1" applyFill="1" applyAlignment="1">
      <alignment vertical="center" wrapText="1"/>
    </xf>
    <xf numFmtId="0" fontId="4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38" fontId="9" fillId="0" borderId="0" xfId="1" applyFont="1" applyFill="1" applyAlignment="1">
      <alignment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46</xdr:row>
      <xdr:rowOff>50800</xdr:rowOff>
    </xdr:from>
    <xdr:to>
      <xdr:col>7</xdr:col>
      <xdr:colOff>0</xdr:colOff>
      <xdr:row>49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showZeros="0" tabSelected="1" view="pageBreakPreview" zoomScale="50" zoomScaleNormal="85" zoomScaleSheetLayoutView="50" workbookViewId="0"/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7.625" style="2" customWidth="1"/>
    <col min="9" max="9" width="3.875" style="1" customWidth="1"/>
    <col min="10" max="16384" width="8.875" style="1"/>
  </cols>
  <sheetData>
    <row r="1" spans="1:9" s="3" customFormat="1" ht="21" customHeight="1" x14ac:dyDescent="0.15">
      <c r="A1" s="19" t="s">
        <v>30</v>
      </c>
      <c r="C1" s="5"/>
      <c r="D1" s="5"/>
      <c r="E1" s="80" t="s">
        <v>40</v>
      </c>
      <c r="F1" s="80"/>
      <c r="G1" s="80"/>
      <c r="H1" s="80"/>
    </row>
    <row r="2" spans="1:9" s="3" customFormat="1" ht="9.75" customHeight="1" x14ac:dyDescent="0.15">
      <c r="C2" s="5"/>
      <c r="D2" s="5"/>
      <c r="E2" s="5"/>
      <c r="F2" s="5"/>
      <c r="G2" s="5"/>
      <c r="H2" s="5"/>
    </row>
    <row r="3" spans="1:9" ht="17.25" customHeight="1" x14ac:dyDescent="0.15">
      <c r="A3" s="54" t="s">
        <v>41</v>
      </c>
      <c r="B3" s="54"/>
      <c r="C3" s="54"/>
      <c r="D3" s="54"/>
      <c r="E3" s="54"/>
      <c r="F3" s="54"/>
      <c r="G3" s="54"/>
      <c r="H3" s="46"/>
    </row>
    <row r="4" spans="1:9" ht="17.25" customHeight="1" x14ac:dyDescent="0.15">
      <c r="A4" s="46"/>
      <c r="B4" s="46"/>
      <c r="C4" s="60" t="s">
        <v>27</v>
      </c>
      <c r="D4" s="61"/>
      <c r="E4" s="62"/>
      <c r="F4" s="63"/>
      <c r="G4" s="64"/>
      <c r="H4" s="33"/>
    </row>
    <row r="5" spans="1:9" ht="16.5" customHeight="1" x14ac:dyDescent="0.15">
      <c r="A5" s="9" t="s">
        <v>15</v>
      </c>
      <c r="G5" s="15"/>
      <c r="H5" s="15"/>
    </row>
    <row r="6" spans="1:9" ht="16.5" customHeight="1" x14ac:dyDescent="0.15">
      <c r="A6" s="9" t="s">
        <v>33</v>
      </c>
      <c r="G6" s="12"/>
      <c r="H6" s="15"/>
    </row>
    <row r="7" spans="1:9" ht="33.75" customHeight="1" x14ac:dyDescent="0.15">
      <c r="A7" s="55" t="s">
        <v>14</v>
      </c>
      <c r="B7" s="57" t="s">
        <v>1</v>
      </c>
      <c r="C7" s="58" t="s">
        <v>11</v>
      </c>
      <c r="D7" s="58"/>
      <c r="E7" s="58" t="s">
        <v>21</v>
      </c>
      <c r="F7" s="58" t="s">
        <v>22</v>
      </c>
      <c r="G7" s="59" t="s">
        <v>28</v>
      </c>
      <c r="H7" s="16"/>
    </row>
    <row r="8" spans="1:9" s="4" customFormat="1" ht="33.75" customHeight="1" x14ac:dyDescent="0.15">
      <c r="A8" s="56"/>
      <c r="B8" s="57"/>
      <c r="C8" s="41" t="s">
        <v>0</v>
      </c>
      <c r="D8" s="41" t="s">
        <v>3</v>
      </c>
      <c r="E8" s="58"/>
      <c r="F8" s="58"/>
      <c r="G8" s="59"/>
      <c r="H8" s="16"/>
    </row>
    <row r="9" spans="1:9" ht="30" customHeight="1" x14ac:dyDescent="0.15">
      <c r="A9" s="21" t="s">
        <v>37</v>
      </c>
      <c r="B9" s="10"/>
      <c r="C9" s="6"/>
      <c r="D9" s="6"/>
      <c r="E9" s="6"/>
      <c r="F9" s="34">
        <f>C9*E9</f>
        <v>0</v>
      </c>
      <c r="G9" s="65"/>
      <c r="H9" s="17"/>
      <c r="I9" s="18"/>
    </row>
    <row r="10" spans="1:9" ht="30" customHeight="1" x14ac:dyDescent="0.15">
      <c r="A10" s="21" t="s">
        <v>37</v>
      </c>
      <c r="B10" s="10"/>
      <c r="C10" s="6"/>
      <c r="D10" s="6"/>
      <c r="E10" s="6"/>
      <c r="F10" s="34">
        <f t="shared" ref="F10:F12" si="0">C10*E10</f>
        <v>0</v>
      </c>
      <c r="G10" s="66"/>
      <c r="H10" s="17"/>
      <c r="I10" s="18"/>
    </row>
    <row r="11" spans="1:9" ht="30" customHeight="1" x14ac:dyDescent="0.15">
      <c r="A11" s="21" t="s">
        <v>37</v>
      </c>
      <c r="B11" s="10"/>
      <c r="C11" s="6"/>
      <c r="D11" s="6"/>
      <c r="E11" s="6"/>
      <c r="F11" s="34">
        <f t="shared" si="0"/>
        <v>0</v>
      </c>
      <c r="G11" s="66"/>
      <c r="H11" s="17"/>
      <c r="I11" s="18"/>
    </row>
    <row r="12" spans="1:9" ht="30" customHeight="1" thickBot="1" x14ac:dyDescent="0.2">
      <c r="A12" s="21" t="s">
        <v>37</v>
      </c>
      <c r="B12" s="11"/>
      <c r="C12" s="7"/>
      <c r="D12" s="7"/>
      <c r="E12" s="7"/>
      <c r="F12" s="34">
        <f t="shared" si="0"/>
        <v>0</v>
      </c>
      <c r="G12" s="67"/>
      <c r="H12" s="17"/>
      <c r="I12" s="18"/>
    </row>
    <row r="13" spans="1:9" ht="30" customHeight="1" x14ac:dyDescent="0.15">
      <c r="A13" s="75" t="s">
        <v>13</v>
      </c>
      <c r="B13" s="76"/>
      <c r="C13" s="8"/>
      <c r="D13" s="8"/>
      <c r="E13" s="8"/>
      <c r="F13" s="35">
        <f>SUM(F9:F12)</f>
        <v>0</v>
      </c>
      <c r="G13" s="35">
        <f>ROUNDDOWN(F13*2/3,-3)</f>
        <v>0</v>
      </c>
      <c r="H13" s="14"/>
      <c r="I13" s="18"/>
    </row>
    <row r="14" spans="1:9" ht="18" thickBot="1" x14ac:dyDescent="0.2">
      <c r="A14" s="43"/>
      <c r="B14" s="43"/>
      <c r="C14" s="43"/>
      <c r="D14" s="43"/>
      <c r="E14" s="43"/>
      <c r="F14" s="43"/>
      <c r="G14" s="43"/>
      <c r="H14" s="43"/>
    </row>
    <row r="15" spans="1:9" ht="25.5" customHeight="1" thickBot="1" x14ac:dyDescent="0.2">
      <c r="A15" s="43"/>
      <c r="B15" s="43"/>
      <c r="C15" s="43"/>
      <c r="D15" s="43"/>
      <c r="E15" s="1"/>
      <c r="F15" s="22" t="s">
        <v>26</v>
      </c>
      <c r="G15" s="13">
        <f>MIN(G13,500000)</f>
        <v>0</v>
      </c>
      <c r="H15" s="43" t="s">
        <v>42</v>
      </c>
    </row>
    <row r="16" spans="1:9" ht="17.25" customHeight="1" x14ac:dyDescent="0.15">
      <c r="A16" s="81" t="s">
        <v>38</v>
      </c>
      <c r="B16" s="81"/>
      <c r="C16" s="81"/>
      <c r="D16" s="81"/>
      <c r="E16" s="81"/>
      <c r="F16" s="81"/>
      <c r="G16" s="47" t="s">
        <v>39</v>
      </c>
      <c r="H16" s="48"/>
    </row>
    <row r="17" spans="1:9" ht="17.25" x14ac:dyDescent="0.15">
      <c r="A17" s="81"/>
      <c r="B17" s="81"/>
      <c r="C17" s="81"/>
      <c r="D17" s="81"/>
      <c r="E17" s="81"/>
      <c r="F17" s="81"/>
      <c r="G17" s="48"/>
      <c r="H17" s="48"/>
    </row>
    <row r="18" spans="1:9" ht="17.25" x14ac:dyDescent="0.15">
      <c r="A18" s="36"/>
      <c r="B18" s="36"/>
      <c r="C18" s="36"/>
      <c r="D18" s="36"/>
      <c r="E18" s="36"/>
      <c r="F18" s="36"/>
      <c r="G18" s="36"/>
      <c r="H18" s="36"/>
    </row>
    <row r="19" spans="1:9" ht="17.25" x14ac:dyDescent="0.15">
      <c r="A19" s="9" t="s">
        <v>34</v>
      </c>
      <c r="B19" s="36"/>
      <c r="C19" s="36"/>
      <c r="D19" s="36"/>
      <c r="E19" s="36"/>
      <c r="F19" s="36"/>
      <c r="G19" s="36"/>
      <c r="H19" s="36"/>
    </row>
    <row r="20" spans="1:9" ht="33.75" customHeight="1" x14ac:dyDescent="0.15">
      <c r="A20" s="55" t="s">
        <v>14</v>
      </c>
      <c r="B20" s="57" t="s">
        <v>1</v>
      </c>
      <c r="C20" s="58" t="s">
        <v>43</v>
      </c>
      <c r="D20" s="58"/>
      <c r="E20" s="58" t="s">
        <v>44</v>
      </c>
      <c r="F20" s="58" t="s">
        <v>45</v>
      </c>
      <c r="G20" s="59" t="s">
        <v>46</v>
      </c>
      <c r="H20" s="16"/>
    </row>
    <row r="21" spans="1:9" s="4" customFormat="1" ht="33.75" customHeight="1" x14ac:dyDescent="0.15">
      <c r="A21" s="56"/>
      <c r="B21" s="57"/>
      <c r="C21" s="41" t="s">
        <v>0</v>
      </c>
      <c r="D21" s="41" t="s">
        <v>3</v>
      </c>
      <c r="E21" s="58"/>
      <c r="F21" s="58"/>
      <c r="G21" s="59"/>
      <c r="H21" s="16"/>
    </row>
    <row r="22" spans="1:9" ht="30" customHeight="1" x14ac:dyDescent="0.15">
      <c r="A22" s="21" t="s">
        <v>37</v>
      </c>
      <c r="B22" s="10"/>
      <c r="C22" s="6"/>
      <c r="D22" s="6"/>
      <c r="E22" s="6"/>
      <c r="F22" s="34">
        <f>C22*E22</f>
        <v>0</v>
      </c>
      <c r="G22" s="65"/>
      <c r="H22" s="17"/>
      <c r="I22" s="18"/>
    </row>
    <row r="23" spans="1:9" ht="30" customHeight="1" x14ac:dyDescent="0.15">
      <c r="A23" s="21" t="s">
        <v>37</v>
      </c>
      <c r="B23" s="10"/>
      <c r="C23" s="6"/>
      <c r="D23" s="6"/>
      <c r="E23" s="6"/>
      <c r="F23" s="34">
        <f t="shared" ref="F23:F27" si="1">C23*E23</f>
        <v>0</v>
      </c>
      <c r="G23" s="66"/>
      <c r="H23" s="17"/>
      <c r="I23" s="18"/>
    </row>
    <row r="24" spans="1:9" ht="30" customHeight="1" x14ac:dyDescent="0.15">
      <c r="A24" s="21" t="s">
        <v>37</v>
      </c>
      <c r="B24" s="10"/>
      <c r="C24" s="6"/>
      <c r="D24" s="6"/>
      <c r="E24" s="6"/>
      <c r="F24" s="34">
        <f t="shared" si="1"/>
        <v>0</v>
      </c>
      <c r="G24" s="66"/>
      <c r="H24" s="17"/>
      <c r="I24" s="18"/>
    </row>
    <row r="25" spans="1:9" ht="30" customHeight="1" x14ac:dyDescent="0.15">
      <c r="A25" s="21" t="s">
        <v>37</v>
      </c>
      <c r="B25" s="10"/>
      <c r="C25" s="6"/>
      <c r="D25" s="6"/>
      <c r="E25" s="6"/>
      <c r="F25" s="34">
        <f t="shared" si="1"/>
        <v>0</v>
      </c>
      <c r="G25" s="66"/>
      <c r="H25" s="17"/>
      <c r="I25" s="18"/>
    </row>
    <row r="26" spans="1:9" ht="30" customHeight="1" x14ac:dyDescent="0.15">
      <c r="A26" s="21" t="s">
        <v>37</v>
      </c>
      <c r="B26" s="10"/>
      <c r="C26" s="6"/>
      <c r="D26" s="6"/>
      <c r="E26" s="6"/>
      <c r="F26" s="34">
        <f t="shared" si="1"/>
        <v>0</v>
      </c>
      <c r="G26" s="66"/>
      <c r="H26" s="17"/>
      <c r="I26" s="18"/>
    </row>
    <row r="27" spans="1:9" ht="30" customHeight="1" thickBot="1" x14ac:dyDescent="0.2">
      <c r="A27" s="21" t="s">
        <v>37</v>
      </c>
      <c r="B27" s="11"/>
      <c r="C27" s="7"/>
      <c r="D27" s="7"/>
      <c r="E27" s="7"/>
      <c r="F27" s="34">
        <f t="shared" si="1"/>
        <v>0</v>
      </c>
      <c r="G27" s="67"/>
      <c r="H27" s="17"/>
      <c r="I27" s="18"/>
    </row>
    <row r="28" spans="1:9" ht="30" customHeight="1" x14ac:dyDescent="0.15">
      <c r="A28" s="75" t="s">
        <v>13</v>
      </c>
      <c r="B28" s="76"/>
      <c r="C28" s="8"/>
      <c r="D28" s="8"/>
      <c r="E28" s="8"/>
      <c r="F28" s="35">
        <f>SUM(F22:F27)</f>
        <v>0</v>
      </c>
      <c r="G28" s="35">
        <f>ROUNDDOWN(F28*2/3,-3)</f>
        <v>0</v>
      </c>
      <c r="H28" s="14"/>
      <c r="I28" s="18"/>
    </row>
    <row r="29" spans="1:9" ht="18" thickBot="1" x14ac:dyDescent="0.2">
      <c r="A29" s="43"/>
      <c r="B29" s="43"/>
      <c r="C29" s="43"/>
      <c r="D29" s="43"/>
      <c r="E29" s="43"/>
      <c r="F29" s="43"/>
      <c r="G29" s="43"/>
      <c r="H29" s="43"/>
    </row>
    <row r="30" spans="1:9" ht="25.5" customHeight="1" thickBot="1" x14ac:dyDescent="0.2">
      <c r="A30" s="43"/>
      <c r="B30" s="43"/>
      <c r="C30" s="43"/>
      <c r="D30" s="43"/>
      <c r="E30" s="1"/>
      <c r="F30" s="22" t="s">
        <v>26</v>
      </c>
      <c r="G30" s="13">
        <f>MIN(G28,3000000-G15)</f>
        <v>0</v>
      </c>
      <c r="H30" s="43" t="s">
        <v>47</v>
      </c>
    </row>
    <row r="31" spans="1:9" ht="17.25" customHeight="1" x14ac:dyDescent="0.15">
      <c r="A31" s="79" t="s">
        <v>48</v>
      </c>
      <c r="B31" s="79"/>
      <c r="C31" s="79"/>
      <c r="D31" s="79"/>
      <c r="E31" s="79"/>
      <c r="F31" s="79"/>
      <c r="G31" s="79"/>
      <c r="H31" s="79"/>
    </row>
    <row r="32" spans="1:9" ht="17.25" x14ac:dyDescent="0.15">
      <c r="A32" s="79"/>
      <c r="B32" s="79"/>
      <c r="C32" s="79"/>
      <c r="D32" s="79"/>
      <c r="E32" s="79"/>
      <c r="F32" s="79"/>
      <c r="G32" s="79"/>
      <c r="H32" s="79"/>
    </row>
    <row r="33" spans="1:9" ht="16.5" customHeight="1" x14ac:dyDescent="0.15">
      <c r="A33" s="36"/>
      <c r="B33" s="36"/>
      <c r="C33" s="36"/>
      <c r="D33" s="36"/>
      <c r="E33" s="36"/>
      <c r="F33" s="36"/>
      <c r="G33" s="36"/>
      <c r="H33" s="36"/>
    </row>
    <row r="34" spans="1:9" ht="18" thickBot="1" x14ac:dyDescent="0.2">
      <c r="A34" s="49" t="s">
        <v>35</v>
      </c>
      <c r="B34" s="43"/>
      <c r="C34" s="43"/>
      <c r="D34" s="43"/>
      <c r="E34" s="43"/>
      <c r="F34" s="43"/>
      <c r="G34" s="43"/>
      <c r="H34" s="43"/>
    </row>
    <row r="35" spans="1:9" ht="30" customHeight="1" thickBot="1" x14ac:dyDescent="0.2">
      <c r="A35" s="77" t="s">
        <v>13</v>
      </c>
      <c r="B35" s="78"/>
      <c r="C35" s="38"/>
      <c r="D35" s="38"/>
      <c r="E35" s="38"/>
      <c r="F35" s="39">
        <f>F13+F28</f>
        <v>0</v>
      </c>
      <c r="G35" s="40">
        <f>G13+G28</f>
        <v>0</v>
      </c>
      <c r="H35" s="14"/>
      <c r="I35" s="18"/>
    </row>
    <row r="36" spans="1:9" ht="25.5" customHeight="1" thickBot="1" x14ac:dyDescent="0.2">
      <c r="A36" s="43"/>
      <c r="B36" s="43"/>
      <c r="C36" s="43"/>
      <c r="D36" s="43"/>
      <c r="E36" s="1"/>
      <c r="F36" s="22" t="s">
        <v>26</v>
      </c>
      <c r="G36" s="37">
        <f>MIN(G15+G30,3000000)</f>
        <v>0</v>
      </c>
      <c r="H36" s="43" t="s">
        <v>19</v>
      </c>
    </row>
    <row r="37" spans="1:9" ht="18" customHeight="1" x14ac:dyDescent="0.15">
      <c r="A37" s="43"/>
      <c r="B37" s="43"/>
      <c r="C37" s="43"/>
      <c r="D37" s="43"/>
      <c r="E37" s="1"/>
      <c r="G37" s="50" t="s">
        <v>36</v>
      </c>
      <c r="H37" s="43"/>
    </row>
    <row r="38" spans="1:9" ht="12.95" customHeight="1" x14ac:dyDescent="0.15">
      <c r="A38" s="23" t="s">
        <v>5</v>
      </c>
      <c r="B38" s="19"/>
      <c r="C38" s="19"/>
      <c r="D38" s="19"/>
      <c r="E38" s="19"/>
      <c r="F38" s="24"/>
      <c r="G38" s="20"/>
      <c r="H38" s="20"/>
    </row>
    <row r="39" spans="1:9" ht="12.95" customHeight="1" x14ac:dyDescent="0.15">
      <c r="A39" s="51" t="s">
        <v>17</v>
      </c>
      <c r="B39" s="52"/>
      <c r="C39" s="52"/>
      <c r="D39" s="52"/>
      <c r="E39" s="52"/>
      <c r="F39" s="52"/>
    </row>
    <row r="40" spans="1:9" ht="12.95" customHeight="1" x14ac:dyDescent="0.15">
      <c r="A40" s="44" t="s">
        <v>24</v>
      </c>
      <c r="B40" s="44"/>
      <c r="C40" s="44"/>
      <c r="D40" s="44"/>
      <c r="E40" s="44"/>
      <c r="F40" s="44"/>
    </row>
    <row r="41" spans="1:9" ht="12.95" customHeight="1" x14ac:dyDescent="0.15">
      <c r="A41" s="51" t="s">
        <v>23</v>
      </c>
      <c r="B41" s="51"/>
      <c r="C41" s="51"/>
      <c r="D41" s="51"/>
      <c r="E41" s="51"/>
      <c r="F41" s="51"/>
    </row>
    <row r="42" spans="1:9" ht="12.95" customHeight="1" x14ac:dyDescent="0.15">
      <c r="A42" s="51" t="s">
        <v>16</v>
      </c>
      <c r="B42" s="51"/>
      <c r="C42" s="51"/>
      <c r="D42" s="51"/>
      <c r="E42" s="51"/>
      <c r="F42" s="51"/>
      <c r="G42" s="51"/>
      <c r="H42" s="43"/>
    </row>
    <row r="43" spans="1:9" ht="12.95" customHeight="1" x14ac:dyDescent="0.15">
      <c r="A43" s="53" t="s">
        <v>20</v>
      </c>
      <c r="B43" s="53"/>
      <c r="C43" s="53"/>
      <c r="D43" s="53"/>
      <c r="E43" s="53"/>
      <c r="F43" s="53"/>
      <c r="G43" s="53"/>
      <c r="H43" s="45"/>
    </row>
    <row r="44" spans="1:9" ht="12.95" customHeight="1" x14ac:dyDescent="0.15">
      <c r="A44" s="44" t="s">
        <v>31</v>
      </c>
      <c r="B44" s="43"/>
      <c r="C44" s="43"/>
      <c r="D44" s="43"/>
      <c r="E44" s="43"/>
      <c r="F44" s="43"/>
      <c r="G44" s="43"/>
      <c r="H44" s="43"/>
    </row>
    <row r="45" spans="1:9" ht="12.95" customHeight="1" x14ac:dyDescent="0.15">
      <c r="A45" s="44" t="s">
        <v>32</v>
      </c>
      <c r="B45" s="43"/>
      <c r="C45" s="43"/>
      <c r="D45" s="43"/>
      <c r="E45" s="43"/>
      <c r="F45" s="43"/>
      <c r="G45" s="43"/>
      <c r="H45" s="43"/>
    </row>
    <row r="46" spans="1:9" ht="12.95" customHeight="1" x14ac:dyDescent="0.15">
      <c r="A46" s="25" t="s">
        <v>29</v>
      </c>
      <c r="B46" s="25"/>
      <c r="C46" s="25"/>
      <c r="D46" s="25"/>
      <c r="E46" s="25"/>
      <c r="F46" s="25"/>
      <c r="G46" s="43"/>
      <c r="H46" s="43"/>
    </row>
    <row r="47" spans="1:9" ht="12.95" customHeight="1" x14ac:dyDescent="0.15">
      <c r="A47" s="43"/>
      <c r="B47" s="43"/>
      <c r="C47" s="43"/>
      <c r="D47" s="43"/>
      <c r="E47" s="43"/>
      <c r="F47" s="43"/>
      <c r="G47" s="43"/>
      <c r="H47" s="43"/>
    </row>
    <row r="48" spans="1:9" ht="24.75" customHeight="1" x14ac:dyDescent="0.15">
      <c r="A48" s="43"/>
      <c r="B48" s="43"/>
      <c r="C48" s="43"/>
      <c r="D48" s="43"/>
      <c r="E48" s="43"/>
      <c r="F48" s="43"/>
      <c r="G48" s="43"/>
      <c r="H48" s="43"/>
    </row>
    <row r="49" spans="1:8" ht="24.75" customHeight="1" x14ac:dyDescent="0.15">
      <c r="A49" s="43"/>
      <c r="B49" s="43"/>
      <c r="C49" s="43"/>
      <c r="D49" s="43"/>
      <c r="E49" s="43"/>
      <c r="F49" s="43"/>
      <c r="G49" s="43"/>
      <c r="H49" s="43"/>
    </row>
    <row r="50" spans="1:8" ht="18.75" customHeight="1" x14ac:dyDescent="0.15">
      <c r="A50" s="43"/>
      <c r="B50" s="43"/>
      <c r="C50" s="43"/>
      <c r="D50" s="43"/>
      <c r="E50" s="43"/>
      <c r="F50" s="43"/>
      <c r="G50" s="43"/>
      <c r="H50" s="43"/>
    </row>
    <row r="51" spans="1:8" ht="22.15" customHeight="1" x14ac:dyDescent="0.15">
      <c r="A51" s="19" t="s">
        <v>9</v>
      </c>
      <c r="B51" s="26"/>
      <c r="C51" s="26"/>
      <c r="D51" s="19"/>
      <c r="E51" s="19"/>
      <c r="F51" s="19"/>
      <c r="G51" s="27" t="s">
        <v>2</v>
      </c>
      <c r="H51" s="27"/>
    </row>
    <row r="52" spans="1:8" ht="30" customHeight="1" x14ac:dyDescent="0.15">
      <c r="A52" s="68" t="s">
        <v>6</v>
      </c>
      <c r="B52" s="68"/>
      <c r="C52" s="68"/>
      <c r="D52" s="68" t="s">
        <v>12</v>
      </c>
      <c r="E52" s="68"/>
      <c r="F52" s="68"/>
      <c r="G52" s="42" t="s">
        <v>18</v>
      </c>
      <c r="H52" s="28"/>
    </row>
    <row r="53" spans="1:8" ht="30" customHeight="1" x14ac:dyDescent="0.15">
      <c r="A53" s="68" t="s">
        <v>8</v>
      </c>
      <c r="B53" s="68"/>
      <c r="C53" s="68"/>
      <c r="D53" s="69">
        <f>D56-D54-D55</f>
        <v>0</v>
      </c>
      <c r="E53" s="70"/>
      <c r="F53" s="70"/>
      <c r="G53" s="29"/>
      <c r="H53" s="30"/>
    </row>
    <row r="54" spans="1:8" ht="30" customHeight="1" x14ac:dyDescent="0.15">
      <c r="A54" s="68" t="s">
        <v>10</v>
      </c>
      <c r="B54" s="68"/>
      <c r="C54" s="68"/>
      <c r="D54" s="69">
        <f>G36</f>
        <v>0</v>
      </c>
      <c r="E54" s="70"/>
      <c r="F54" s="70"/>
      <c r="G54" s="29"/>
      <c r="H54" s="30"/>
    </row>
    <row r="55" spans="1:8" ht="30" customHeight="1" thickBot="1" x14ac:dyDescent="0.2">
      <c r="A55" s="74" t="s">
        <v>7</v>
      </c>
      <c r="B55" s="74"/>
      <c r="C55" s="74"/>
      <c r="D55" s="74"/>
      <c r="E55" s="74"/>
      <c r="F55" s="74"/>
      <c r="G55" s="31"/>
      <c r="H55" s="30"/>
    </row>
    <row r="56" spans="1:8" ht="30" customHeight="1" thickTop="1" x14ac:dyDescent="0.15">
      <c r="A56" s="71" t="s">
        <v>4</v>
      </c>
      <c r="B56" s="71"/>
      <c r="C56" s="71"/>
      <c r="D56" s="72">
        <f>F35</f>
        <v>0</v>
      </c>
      <c r="E56" s="73"/>
      <c r="F56" s="73"/>
      <c r="G56" s="32"/>
      <c r="H56" s="30"/>
    </row>
    <row r="57" spans="1:8" ht="17.25" x14ac:dyDescent="0.15"/>
    <row r="58" spans="1:8" ht="17.25" x14ac:dyDescent="0.15">
      <c r="A58" s="33" t="s">
        <v>25</v>
      </c>
      <c r="B58" s="46"/>
      <c r="C58" s="46"/>
      <c r="D58" s="46"/>
      <c r="E58" s="46"/>
      <c r="F58" s="46"/>
      <c r="G58" s="46"/>
      <c r="H58" s="46"/>
    </row>
    <row r="59" spans="1:8" ht="17.25" x14ac:dyDescent="0.15">
      <c r="A59" s="33" t="s">
        <v>49</v>
      </c>
      <c r="B59" s="46"/>
      <c r="C59" s="46"/>
      <c r="D59" s="46"/>
      <c r="E59" s="46"/>
      <c r="F59" s="46"/>
      <c r="G59" s="46"/>
      <c r="H59" s="46"/>
    </row>
    <row r="60" spans="1:8" ht="17.25" x14ac:dyDescent="0.15">
      <c r="A60" s="33" t="s">
        <v>50</v>
      </c>
      <c r="B60" s="46"/>
      <c r="C60" s="46"/>
      <c r="D60" s="46"/>
      <c r="E60" s="46"/>
      <c r="F60" s="46"/>
      <c r="G60" s="46"/>
      <c r="H60" s="46"/>
    </row>
    <row r="61" spans="1:8" ht="22.15" customHeight="1" x14ac:dyDescent="0.15">
      <c r="A61" s="33" t="s">
        <v>51</v>
      </c>
      <c r="B61" s="46"/>
      <c r="C61" s="46"/>
      <c r="D61" s="46"/>
      <c r="E61" s="46"/>
      <c r="F61" s="46"/>
      <c r="G61" s="46"/>
      <c r="H61" s="46"/>
    </row>
  </sheetData>
  <mergeCells count="37">
    <mergeCell ref="G22:G27"/>
    <mergeCell ref="A28:B28"/>
    <mergeCell ref="A35:B35"/>
    <mergeCell ref="A31:H32"/>
    <mergeCell ref="E1:H1"/>
    <mergeCell ref="A13:B13"/>
    <mergeCell ref="C20:D20"/>
    <mergeCell ref="E20:E21"/>
    <mergeCell ref="F20:F21"/>
    <mergeCell ref="G20:G21"/>
    <mergeCell ref="A16:F17"/>
    <mergeCell ref="A52:C52"/>
    <mergeCell ref="D52:F52"/>
    <mergeCell ref="A53:C53"/>
    <mergeCell ref="D53:F53"/>
    <mergeCell ref="A56:C56"/>
    <mergeCell ref="D56:F56"/>
    <mergeCell ref="A54:C54"/>
    <mergeCell ref="D54:F54"/>
    <mergeCell ref="A55:C55"/>
    <mergeCell ref="D55:F55"/>
    <mergeCell ref="A39:F39"/>
    <mergeCell ref="A41:F41"/>
    <mergeCell ref="A43:G43"/>
    <mergeCell ref="A3:G3"/>
    <mergeCell ref="A7:A8"/>
    <mergeCell ref="B7:B8"/>
    <mergeCell ref="C7:D7"/>
    <mergeCell ref="E7:E8"/>
    <mergeCell ref="F7:F8"/>
    <mergeCell ref="G7:G8"/>
    <mergeCell ref="C4:E4"/>
    <mergeCell ref="F4:G4"/>
    <mergeCell ref="G9:G12"/>
    <mergeCell ref="A20:A21"/>
    <mergeCell ref="B20:B21"/>
    <mergeCell ref="A42:G42"/>
  </mergeCells>
  <phoneticPr fontId="3"/>
  <dataValidations count="3">
    <dataValidation imeMode="hiragana" allowBlank="1" showInputMessage="1" showErrorMessage="1" sqref="D1:D2 B1:B2 B62:B65532 B57 D57 D62:D65532 B5:B12 D5:D13 B20:B27 D20:D28 D35" xr:uid="{00000000-0002-0000-0000-000000000000}"/>
    <dataValidation imeMode="halfAlpha" allowBlank="1" showInputMessage="1" showErrorMessage="1" sqref="C1:C2 E2 C62:C65532 C57 E57 E62:E65532 C5:C13 E5:E13 C20:C28 E20:E28 E35 C35" xr:uid="{00000000-0002-0000-0000-000001000000}"/>
    <dataValidation type="list" allowBlank="1" showInputMessage="1" showErrorMessage="1" sqref="A9:A12 A22:A27" xr:uid="{66264F08-B43E-4F9C-BD11-16ADB844630D}">
      <formula1>"　,開発費,展示会等出展費,事業計画策定費,旅費,広報費,印刷製本費,通信運搬費,雑役務費,借料,機械装置・システム費,備品購入費,外注費,改装等工事費,設備処分費,その他経費"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特別枠③</vt:lpstr>
      <vt:lpstr>特別枠③!Print_Area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2023-02-18T04:18:25Z</dcterms:created>
  <dcterms:modified xsi:type="dcterms:W3CDTF">2023-04-18T06:42:28Z</dcterms:modified>
</cp:coreProperties>
</file>